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345" windowWidth="15480" windowHeight="11640" activeTab="4"/>
  </bookViews>
  <sheets>
    <sheet name="8.kl" sheetId="4" r:id="rId1"/>
    <sheet name="9.kl" sheetId="5" r:id="rId2"/>
    <sheet name="10.kl" sheetId="6" r:id="rId3"/>
    <sheet name="11.kl" sheetId="7" r:id="rId4"/>
    <sheet name="12.kl" sheetId="8" r:id="rId5"/>
  </sheets>
  <definedNames>
    <definedName name="_xlnm.Print_Area" localSheetId="2">'10.kl'!$A$1:$K$52</definedName>
    <definedName name="_xlnm.Print_Area" localSheetId="3">'11.kl'!$A$1:$K$50</definedName>
    <definedName name="_xlnm.Print_Area" localSheetId="4">'12.kl'!$A$1:$K$32</definedName>
    <definedName name="_xlnm.Print_Area" localSheetId="0">'8.kl'!$A$1:$K$83</definedName>
    <definedName name="_xlnm.Print_Area" localSheetId="1">'9.kl'!$A$1:$K$53</definedName>
  </definedNames>
  <calcPr calcId="114210"/>
</workbook>
</file>

<file path=xl/calcChain.xml><?xml version="1.0" encoding="utf-8"?>
<calcChain xmlns="http://schemas.openxmlformats.org/spreadsheetml/2006/main">
  <c r="K48" i="5"/>
  <c r="K39"/>
  <c r="K17"/>
  <c r="K19"/>
  <c r="K26"/>
  <c r="K37"/>
  <c r="K16"/>
  <c r="K35"/>
  <c r="K24"/>
  <c r="K42"/>
  <c r="K38"/>
  <c r="K47"/>
  <c r="K46"/>
  <c r="K6"/>
  <c r="K5"/>
  <c r="K12"/>
  <c r="K18"/>
  <c r="K32"/>
  <c r="K11"/>
  <c r="K36"/>
  <c r="K41"/>
  <c r="K30"/>
  <c r="K20"/>
  <c r="K7"/>
  <c r="K10"/>
  <c r="K9"/>
  <c r="K15"/>
  <c r="K13"/>
  <c r="K34"/>
  <c r="K8"/>
  <c r="K22"/>
  <c r="K25"/>
  <c r="K31"/>
  <c r="K44"/>
  <c r="K27"/>
  <c r="K33"/>
  <c r="K29"/>
  <c r="K45"/>
  <c r="K14"/>
  <c r="K21"/>
  <c r="K23"/>
  <c r="K40"/>
  <c r="K43"/>
  <c r="K49"/>
  <c r="K28"/>
  <c r="K50"/>
  <c r="K26" i="8"/>
  <c r="K8"/>
  <c r="K20"/>
  <c r="K24"/>
  <c r="K28"/>
  <c r="K27"/>
  <c r="K12"/>
  <c r="K19"/>
  <c r="K7"/>
  <c r="K5"/>
  <c r="K6"/>
  <c r="K21"/>
  <c r="K15"/>
  <c r="K14"/>
  <c r="K9"/>
  <c r="K18"/>
  <c r="K16"/>
  <c r="K17"/>
  <c r="K22"/>
  <c r="K13"/>
  <c r="K25"/>
  <c r="K23"/>
  <c r="K10"/>
  <c r="K9" i="6"/>
  <c r="K13"/>
  <c r="K11"/>
  <c r="K38"/>
  <c r="K25"/>
  <c r="K17"/>
  <c r="K26"/>
  <c r="K18"/>
  <c r="K14"/>
  <c r="K16"/>
  <c r="K30"/>
  <c r="K19"/>
  <c r="K27"/>
  <c r="K34"/>
  <c r="K37"/>
  <c r="K40"/>
  <c r="K29"/>
  <c r="K28"/>
  <c r="K15"/>
  <c r="K6"/>
  <c r="K5"/>
  <c r="K7"/>
  <c r="K8"/>
  <c r="K10"/>
  <c r="K12"/>
  <c r="K31"/>
  <c r="K23"/>
  <c r="K24"/>
  <c r="K36"/>
  <c r="K20"/>
  <c r="K39"/>
  <c r="K32"/>
  <c r="K35"/>
  <c r="K22"/>
  <c r="K21"/>
  <c r="K33"/>
  <c r="K41"/>
  <c r="K38" i="7"/>
  <c r="K10"/>
  <c r="K26"/>
  <c r="K9"/>
  <c r="K45"/>
  <c r="K37"/>
  <c r="K43"/>
  <c r="K42"/>
  <c r="K7"/>
  <c r="K32"/>
  <c r="K22"/>
  <c r="K44"/>
  <c r="K33"/>
  <c r="K29"/>
  <c r="K13"/>
  <c r="K30"/>
  <c r="K11"/>
  <c r="K14"/>
  <c r="K18"/>
  <c r="K17"/>
  <c r="K8"/>
  <c r="K20"/>
  <c r="K12"/>
  <c r="K24"/>
  <c r="K25"/>
  <c r="K15"/>
  <c r="K34"/>
  <c r="K36"/>
  <c r="K39"/>
  <c r="K31"/>
  <c r="K40"/>
  <c r="K41"/>
  <c r="K19"/>
  <c r="K27"/>
  <c r="K28"/>
  <c r="K23"/>
  <c r="K35"/>
  <c r="K21"/>
  <c r="K16"/>
  <c r="K5"/>
  <c r="K30" i="4"/>
  <c r="K13"/>
  <c r="K11"/>
  <c r="K20"/>
  <c r="K32"/>
  <c r="K23"/>
  <c r="K21"/>
  <c r="K35"/>
  <c r="K38"/>
  <c r="K15"/>
  <c r="K68"/>
  <c r="K67"/>
  <c r="K45"/>
  <c r="K49"/>
  <c r="K18"/>
  <c r="K66"/>
  <c r="K25"/>
  <c r="K33"/>
  <c r="K37"/>
  <c r="K29"/>
  <c r="K19"/>
  <c r="K28"/>
  <c r="K10"/>
  <c r="K17"/>
  <c r="K9"/>
  <c r="K50"/>
  <c r="K54"/>
  <c r="K27"/>
  <c r="K39"/>
  <c r="K42"/>
  <c r="K34"/>
  <c r="K40"/>
  <c r="K61"/>
  <c r="K64"/>
  <c r="K57"/>
  <c r="K12"/>
  <c r="K8"/>
  <c r="K5"/>
  <c r="K24"/>
  <c r="K31"/>
  <c r="K41"/>
  <c r="K55"/>
  <c r="K58"/>
  <c r="K36"/>
  <c r="K65"/>
  <c r="K48"/>
  <c r="K26"/>
  <c r="K70"/>
  <c r="K69"/>
  <c r="K43"/>
  <c r="K14"/>
  <c r="K47"/>
  <c r="K46"/>
  <c r="K62"/>
  <c r="K59"/>
  <c r="K63"/>
  <c r="K22"/>
  <c r="K60"/>
  <c r="K6"/>
  <c r="K16"/>
  <c r="K7"/>
  <c r="K44"/>
  <c r="K56"/>
  <c r="K52"/>
  <c r="K53"/>
  <c r="K51"/>
  <c r="K4" i="8"/>
  <c r="K4" i="7"/>
  <c r="K4" i="6"/>
  <c r="K4" i="4"/>
</calcChain>
</file>

<file path=xl/sharedStrings.xml><?xml version="1.0" encoding="utf-8"?>
<sst xmlns="http://schemas.openxmlformats.org/spreadsheetml/2006/main" count="1010" uniqueCount="416">
  <si>
    <t>Koht</t>
  </si>
  <si>
    <t>Nimi</t>
  </si>
  <si>
    <t>Kool</t>
  </si>
  <si>
    <t>Õpetaja</t>
  </si>
  <si>
    <t>Kokku</t>
  </si>
  <si>
    <t>Maksimum</t>
  </si>
  <si>
    <t>8. klass</t>
  </si>
  <si>
    <t>9. klass</t>
  </si>
  <si>
    <t>10. klass</t>
  </si>
  <si>
    <t>11. klass</t>
  </si>
  <si>
    <t>12. klass</t>
  </si>
  <si>
    <t>Audentese Erakool</t>
  </si>
  <si>
    <t>Tõnis Laasfeld</t>
  </si>
  <si>
    <t>Gustav Adolfi Gümnaasium</t>
  </si>
  <si>
    <t>Martin Saar</t>
  </si>
  <si>
    <t>Hannes Poolamets</t>
  </si>
  <si>
    <t>Robert Aare</t>
  </si>
  <si>
    <t>Anna Gams</t>
  </si>
  <si>
    <t>Jakob Westholmi Gümnaasium</t>
  </si>
  <si>
    <t>Larissa Kvašnina</t>
  </si>
  <si>
    <t>Karjamaa Gümnaasium</t>
  </si>
  <si>
    <t>Jelizaveta Sergejeva</t>
  </si>
  <si>
    <t>Lasnamäe Gümnaasium</t>
  </si>
  <si>
    <t>Olga Zvereva</t>
  </si>
  <si>
    <t>Lasnamäe Üldgümnaasium</t>
  </si>
  <si>
    <t>Helle Mürk</t>
  </si>
  <si>
    <t>Tallinna 21. Kool</t>
  </si>
  <si>
    <t>Ilona Lille</t>
  </si>
  <si>
    <t>Tallinna 53. Keskkool</t>
  </si>
  <si>
    <t>Vladimir Ossipov</t>
  </si>
  <si>
    <t>Elvika Simtšera</t>
  </si>
  <si>
    <t>Tallinna Humanitaargümnaasium</t>
  </si>
  <si>
    <t>Getter Kolosov</t>
  </si>
  <si>
    <t>Lilian Kippasto</t>
  </si>
  <si>
    <t>Kaur Aare Saar</t>
  </si>
  <si>
    <t>Tallinna Inglise Kolledž</t>
  </si>
  <si>
    <t>Ülle-Linda Talts</t>
  </si>
  <si>
    <t>Kaarel Türkson</t>
  </si>
  <si>
    <t>Kirill Tammela</t>
  </si>
  <si>
    <t>Anna Parts</t>
  </si>
  <si>
    <t>Tallinna Laagna Gümnaasium</t>
  </si>
  <si>
    <t>Ruth Pais</t>
  </si>
  <si>
    <t>Tallinna Läänemere Gümnaasium</t>
  </si>
  <si>
    <t>Tallinna Mustamäe Gümnaasium</t>
  </si>
  <si>
    <t>Malle Solnson</t>
  </si>
  <si>
    <t>Tallinna Mustamäe Reaalgümnaasium</t>
  </si>
  <si>
    <t>Irina Žikina</t>
  </si>
  <si>
    <t>Tallinna Pae Gümnaasium</t>
  </si>
  <si>
    <t>Mette Purde</t>
  </si>
  <si>
    <t>Tallinna Prantsuse Lütseum</t>
  </si>
  <si>
    <t>Marge Oopkaup</t>
  </si>
  <si>
    <t>Sandra Schumann</t>
  </si>
  <si>
    <t>Tallinna Reaalkool</t>
  </si>
  <si>
    <t>Andrus Kangro</t>
  </si>
  <si>
    <t>Eliis Kalbus</t>
  </si>
  <si>
    <t>Karl Allik</t>
  </si>
  <si>
    <t>Sander Udam</t>
  </si>
  <si>
    <t>Risto Korb</t>
  </si>
  <si>
    <t>Ott Asper</t>
  </si>
  <si>
    <t>Liisa Suvorova</t>
  </si>
  <si>
    <t>Piret Kleis</t>
  </si>
  <si>
    <t>Andres Joonsaar</t>
  </si>
  <si>
    <t>Daniel Ehandi</t>
  </si>
  <si>
    <t>Jaan Toots</t>
  </si>
  <si>
    <t>Tallinna Tehnikagümnaasium</t>
  </si>
  <si>
    <t>Annika Pruul</t>
  </si>
  <si>
    <t>Pelageja Ozerova</t>
  </si>
  <si>
    <t>Vjatšeslav Muskatin</t>
  </si>
  <si>
    <t>Aleksandra Jartseva</t>
  </si>
  <si>
    <t>Lidia Rõbnikova</t>
  </si>
  <si>
    <t>Eduard Harkov</t>
  </si>
  <si>
    <t>Gabriel Opriš</t>
  </si>
  <si>
    <t>Anna Krajuškina</t>
  </si>
  <si>
    <t>Anton Perepelenko</t>
  </si>
  <si>
    <t>Eurogümnaasium</t>
  </si>
  <si>
    <t>Tallinna Linnamäe Vene Lütseum</t>
  </si>
  <si>
    <t>Tamara Gubina</t>
  </si>
  <si>
    <t>Rocca al Mare Kool</t>
  </si>
  <si>
    <t>Piirkond: Tallinn</t>
  </si>
  <si>
    <t>Ats Meresmaa</t>
  </si>
  <si>
    <t>Tanel Veske</t>
  </si>
  <si>
    <t>Katrin Männimets</t>
  </si>
  <si>
    <t>Rene Lomp</t>
  </si>
  <si>
    <t>Liivalaia Gümnaasium</t>
  </si>
  <si>
    <t>Linda Undusk</t>
  </si>
  <si>
    <t>Triin Vask</t>
  </si>
  <si>
    <t>Saari Sildos</t>
  </si>
  <si>
    <t>Liisa Parts</t>
  </si>
  <si>
    <t>Silvia Liimand</t>
  </si>
  <si>
    <t>Taivo Pungas</t>
  </si>
  <si>
    <t>Jako Siim Eensalu</t>
  </si>
  <si>
    <t>Erik Tamre</t>
  </si>
  <si>
    <t>Anu Ainsaar</t>
  </si>
  <si>
    <t>Ralf Ahi</t>
  </si>
  <si>
    <t>Sander Alvin Kelder</t>
  </si>
  <si>
    <t>Karl Oskar Lember</t>
  </si>
  <si>
    <t>Märt Rannap</t>
  </si>
  <si>
    <t>Tallinna Õismäe Vene Lütseum</t>
  </si>
  <si>
    <t>Helian Vunk</t>
  </si>
  <si>
    <t>Madis Ollikainen</t>
  </si>
  <si>
    <t>Katrin Soika</t>
  </si>
  <si>
    <t>Margus Mägi</t>
  </si>
  <si>
    <t>Vitali Judin</t>
  </si>
  <si>
    <t>Aleksandr Vidžup</t>
  </si>
  <si>
    <t>Margus Lind</t>
  </si>
  <si>
    <t>Ljudmilla Nikolajenko</t>
  </si>
  <si>
    <t>Ilja Pestov</t>
  </si>
  <si>
    <t>Liisi Kerik</t>
  </si>
  <si>
    <t xml:space="preserve">Kadi Liis Saar </t>
  </si>
  <si>
    <t>Rita Rudõka</t>
  </si>
  <si>
    <t>Alexander Raldugin</t>
  </si>
  <si>
    <t>Dmitri Jeršov</t>
  </si>
  <si>
    <t>Kristina Levina</t>
  </si>
  <si>
    <t>Aleksei Trostnikov</t>
  </si>
  <si>
    <t>Karl Puusepp</t>
  </si>
  <si>
    <t>Allan Aim</t>
  </si>
  <si>
    <t>Erik Müürsepp</t>
  </si>
  <si>
    <t>Kristian Leite</t>
  </si>
  <si>
    <t>Maksim Mišin</t>
  </si>
  <si>
    <t>Gleb Široki</t>
  </si>
  <si>
    <t>Ivan Jakovlev</t>
  </si>
  <si>
    <t>1.</t>
  </si>
  <si>
    <t>2.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</si>
  <si>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</si>
  <si>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</si>
  <si>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</si>
  <si>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</si>
  <si>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</si>
  <si>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</si>
  <si>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</si>
  <si>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</si>
  <si>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</si>
  <si>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</si>
  <si>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</si>
  <si>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3.</t>
  </si>
  <si>
    <t>4.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</si>
  <si>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</si>
  <si>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</si>
  <si>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</si>
  <si>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</si>
  <si>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</si>
  <si>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</si>
  <si>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</si>
  <si>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</si>
  <si>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</si>
  <si>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</si>
  <si>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</si>
  <si>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</si>
  <si>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</si>
  <si>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</si>
  <si>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</si>
  <si>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</si>
  <si>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</si>
  <si>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</si>
  <si>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Dmitri Krõlenkov</t>
  </si>
  <si>
    <t>5.</t>
  </si>
  <si>
    <t>6.</t>
  </si>
  <si>
    <t>7.</t>
  </si>
  <si>
    <t>26.</t>
  </si>
  <si>
    <t>27.</t>
  </si>
  <si>
    <t>66.</t>
  </si>
  <si>
    <t>65.</t>
  </si>
  <si>
    <t>64.</t>
  </si>
  <si>
    <t>63.</t>
  </si>
  <si>
    <t>58.</t>
  </si>
  <si>
    <t>57.</t>
  </si>
  <si>
    <t>56.</t>
  </si>
  <si>
    <t>55.</t>
  </si>
  <si>
    <t>54.</t>
  </si>
  <si>
    <t>53.</t>
  </si>
  <si>
    <t>52.</t>
  </si>
  <si>
    <t>51.</t>
  </si>
  <si>
    <t>50.</t>
  </si>
  <si>
    <t>49.</t>
  </si>
  <si>
    <t>48.</t>
  </si>
  <si>
    <t>47.</t>
  </si>
  <si>
    <t>46.</t>
  </si>
  <si>
    <t>45.</t>
  </si>
  <si>
    <t>44.</t>
  </si>
  <si>
    <t>43.</t>
  </si>
  <si>
    <t>42.</t>
  </si>
  <si>
    <t>41.</t>
  </si>
  <si>
    <t>40.</t>
  </si>
  <si>
    <t>39.</t>
  </si>
  <si>
    <t>Inna Loboda</t>
  </si>
  <si>
    <t>Tallinna Tõnismäe Reaalkool</t>
  </si>
  <si>
    <t>30. jaanuar 2010. a</t>
  </si>
  <si>
    <t>Eesti koolinoorte 57. keemiaolümpiaadi piirkonnavoor</t>
  </si>
  <si>
    <t>59.</t>
  </si>
  <si>
    <t>60.</t>
  </si>
  <si>
    <t>Eleana Lopušanskaja</t>
  </si>
  <si>
    <t>Timothy Henry Charles Tamm</t>
  </si>
  <si>
    <t>Jan-Erik Aruvald</t>
  </si>
  <si>
    <t>Merilin Raudna</t>
  </si>
  <si>
    <t>Mihkel Tali</t>
  </si>
  <si>
    <t>Katrin Mechin</t>
  </si>
  <si>
    <t>Kirke Asandi</t>
  </si>
  <si>
    <t>Karima Gadalla</t>
  </si>
  <si>
    <t>Ann Leen Mahhov</t>
  </si>
  <si>
    <t>Pille-Riin Usler</t>
  </si>
  <si>
    <t>Anu Sihv</t>
  </si>
  <si>
    <t>Tuule Treiberg</t>
  </si>
  <si>
    <t>Mariliis Häälme</t>
  </si>
  <si>
    <t>Trine Kasemägi</t>
  </si>
  <si>
    <t>Nikita Samarin</t>
  </si>
  <si>
    <t>Martin Talvik</t>
  </si>
  <si>
    <t>Kadri Ann Rebane</t>
  </si>
  <si>
    <t>Silver Ohlo</t>
  </si>
  <si>
    <t>Ly Roosileht</t>
  </si>
  <si>
    <t>Rando Kikkas</t>
  </si>
  <si>
    <t>Pogga Mihkel</t>
  </si>
  <si>
    <t xml:space="preserve">Richard Kruusberg </t>
  </si>
  <si>
    <t>Jekaterina Solovei</t>
  </si>
  <si>
    <t>Darja Savištšenko</t>
  </si>
  <si>
    <t>Georgi Lagvilava</t>
  </si>
  <si>
    <t>Igor Ahmedov</t>
  </si>
  <si>
    <t>Veronika Sokolova</t>
  </si>
  <si>
    <t>Vladislav Movrenko</t>
  </si>
  <si>
    <t>Aleksandra Minitš</t>
  </si>
  <si>
    <t>Maria Krajuškina</t>
  </si>
  <si>
    <t>Kristiina Konno</t>
  </si>
  <si>
    <t>Kätliin Lember</t>
  </si>
  <si>
    <t>Keidi Suursaar</t>
  </si>
  <si>
    <t>Oliver Grauberg</t>
  </si>
  <si>
    <t>Gerda Johanson</t>
  </si>
  <si>
    <t>Gerrith Pungas</t>
  </si>
  <si>
    <t>Marek Kõbu</t>
  </si>
  <si>
    <t>Ilja Samoilov</t>
  </si>
  <si>
    <t>Jana Spirina</t>
  </si>
  <si>
    <t>Rain Staub</t>
  </si>
  <si>
    <t>Anton Tenzon</t>
  </si>
  <si>
    <t>Katrin Vain</t>
  </si>
  <si>
    <t>Jekaterina Kaparina</t>
  </si>
  <si>
    <t>Annika Kluge</t>
  </si>
  <si>
    <t>Peeter Voronõi</t>
  </si>
  <si>
    <t>Karina Troškina</t>
  </si>
  <si>
    <t>Viktoria Kudrjašova</t>
  </si>
  <si>
    <t>Regina Smirnova</t>
  </si>
  <si>
    <t>Janek Timmas</t>
  </si>
  <si>
    <t>Uku-Kaspar Uustalu</t>
  </si>
  <si>
    <t>Kristjan Täll</t>
  </si>
  <si>
    <t>Karl Erik Lillo</t>
  </si>
  <si>
    <t>Ann Kristiin Entson</t>
  </si>
  <si>
    <t>Jüri Gramann</t>
  </si>
  <si>
    <t>Mikk-Markus Imala</t>
  </si>
  <si>
    <t>Helina Torv</t>
  </si>
  <si>
    <t>Alina Roštšinskaja</t>
  </si>
  <si>
    <t>Mihkel Kotli</t>
  </si>
  <si>
    <t>Kevin Uke</t>
  </si>
  <si>
    <t>Mattias Lass</t>
  </si>
  <si>
    <t>Markus Miikael Milder</t>
  </si>
  <si>
    <t>Annemari Mägi</t>
  </si>
  <si>
    <t>Heiki Rein Kiisler</t>
  </si>
  <si>
    <t>Raid Vellerind</t>
  </si>
  <si>
    <t>Robin Reino</t>
  </si>
  <si>
    <t>Kaarel Allemann</t>
  </si>
  <si>
    <t>Carmel Tellis</t>
  </si>
  <si>
    <t>Boris Lebedev</t>
  </si>
  <si>
    <t>Edgar Latuskevitš</t>
  </si>
  <si>
    <t>Alan Durnev</t>
  </si>
  <si>
    <t>Al William Tammsaare</t>
  </si>
  <si>
    <t>Sõle Põhikool</t>
  </si>
  <si>
    <t>Tallinna Järveotsa Gümnaasium</t>
  </si>
  <si>
    <t>Tallinna Kristiine Gümnaasium</t>
  </si>
  <si>
    <t>Tallinna Lilleküla Gümnaasium</t>
  </si>
  <si>
    <t>Tallinna Õismäe Humanitaargümnaasium</t>
  </si>
  <si>
    <t>Natalija Tkatsenko</t>
  </si>
  <si>
    <t>Elle Penart</t>
  </si>
  <si>
    <t>Ljudmila Lainola</t>
  </si>
  <si>
    <t>Andrei Kante</t>
  </si>
  <si>
    <t>Karoliina Tõnisson</t>
  </si>
  <si>
    <t>Tatjana Lapotskina</t>
  </si>
  <si>
    <t>Alli Aigro</t>
  </si>
  <si>
    <t>Irina Zikina</t>
  </si>
  <si>
    <t>Maia Kingo</t>
  </si>
  <si>
    <t>Anna Kikas</t>
  </si>
  <si>
    <t>Simmo Tõnisson</t>
  </si>
  <si>
    <t>Dmitri Anissimov</t>
  </si>
  <si>
    <t>Tallinna Kesklinna Vene Gümnaasium</t>
  </si>
  <si>
    <t>Margarita Tšausskaja</t>
  </si>
  <si>
    <t>Aleksandr Otõsko</t>
  </si>
  <si>
    <t>Anasstasija Spirkina</t>
  </si>
  <si>
    <t>Daniel Laamanen</t>
  </si>
  <si>
    <t>Oliver Valdmaa</t>
  </si>
  <si>
    <t>Leemet Samel</t>
  </si>
  <si>
    <t>Jevgeni Ignašov</t>
  </si>
  <si>
    <t>Uku Erik Tropp</t>
  </si>
  <si>
    <t>Jüri-Mikk Udam</t>
  </si>
  <si>
    <t>Iris Merilo</t>
  </si>
  <si>
    <t>Märt Belkin</t>
  </si>
  <si>
    <t>Ted Edward Õunapuu</t>
  </si>
  <si>
    <t>Maksim Vladimirov</t>
  </si>
  <si>
    <t>Vladislav Timošev</t>
  </si>
  <si>
    <t>Toni Jegorov</t>
  </si>
  <si>
    <t>Liina Baranova</t>
  </si>
  <si>
    <t>Aniita Palo</t>
  </si>
  <si>
    <t>Juri Sagutkin</t>
  </si>
  <si>
    <t>Tallinna Juhkentali Gümnaasium</t>
  </si>
  <si>
    <t>Anna Uibo</t>
  </si>
  <si>
    <t>Sven Erik Ojavee</t>
  </si>
  <si>
    <t>Allan Tatter</t>
  </si>
  <si>
    <t>Anton Puzõrjov</t>
  </si>
  <si>
    <t>Alexander Vein</t>
  </si>
  <si>
    <t>Mikk Sarah Marion</t>
  </si>
  <si>
    <t>Jevgeni Merežin</t>
  </si>
  <si>
    <t>Johannes - Aasaf Topkin</t>
  </si>
  <si>
    <t>Aleksei Karjatska</t>
  </si>
  <si>
    <t>Jelena Glazkova</t>
  </si>
  <si>
    <t>Anna-Helena Saarso</t>
  </si>
  <si>
    <t>Andri Jääger</t>
  </si>
  <si>
    <t>Elisa Sein</t>
  </si>
  <si>
    <t>Anna Grete Paalberg</t>
  </si>
  <si>
    <t>Taavi Kalle Kiisler</t>
  </si>
  <si>
    <t>Jüri Pino</t>
  </si>
  <si>
    <t>Kristjan Ostov</t>
  </si>
  <si>
    <t>Nikita Korkonen</t>
  </si>
  <si>
    <t>Margus Loide</t>
  </si>
  <si>
    <t>Tiina Kalju</t>
  </si>
  <si>
    <t>Lauri Kongas</t>
  </si>
  <si>
    <t>Jaanika Lember</t>
  </si>
  <si>
    <t>Anna Luzik</t>
  </si>
  <si>
    <t>Vana-Kalamaja Täiskasvanute Gümnaasium</t>
  </si>
  <si>
    <t>Taisa Serdjuk</t>
  </si>
  <si>
    <t>Anastassia Špiljova</t>
  </si>
  <si>
    <t>Tatjana Kudrjavtseva</t>
  </si>
  <si>
    <t>Natalja Aniskovitš</t>
  </si>
  <si>
    <t>Julia Tšeglakova</t>
  </si>
  <si>
    <t>Jaana Heiter</t>
  </si>
  <si>
    <t>Janno Puks</t>
  </si>
  <si>
    <t>Anne - Liis Tänav</t>
  </si>
  <si>
    <t>Jana Rojak</t>
  </si>
  <si>
    <t>Madis Paukson</t>
  </si>
  <si>
    <t>Mart Salumäe</t>
  </si>
  <si>
    <t>Anton Matskevitš</t>
  </si>
  <si>
    <t>Dmitri Trubitsõn</t>
  </si>
  <si>
    <t>Ekaterina Tolkacheva</t>
  </si>
  <si>
    <t>Kert Pütsepp</t>
  </si>
  <si>
    <t>Ivar Kiitam</t>
  </si>
  <si>
    <t>Janno Jõulu</t>
  </si>
  <si>
    <t>Helen Liis</t>
  </si>
  <si>
    <t>Joosep Hook</t>
  </si>
  <si>
    <t>Annica Saaret</t>
  </si>
  <si>
    <t>Markus-Eerik Horma</t>
  </si>
  <si>
    <t>Johannes Voldemar Valter</t>
  </si>
  <si>
    <t>Mati Pulver</t>
  </si>
  <si>
    <t>Tony Lepmets</t>
  </si>
  <si>
    <t>Lehti Alver</t>
  </si>
  <si>
    <t>Rasmus Välling</t>
  </si>
  <si>
    <t>Daniil Orlovski</t>
  </si>
  <si>
    <t>Siim Sander</t>
  </si>
  <si>
    <t>Julia Ljukšina</t>
  </si>
  <si>
    <t>Lasnamäe Vene Gümnaasium</t>
  </si>
  <si>
    <t>Tatjana Glatjonok</t>
  </si>
  <si>
    <t>Tallinna 21. Keskkool</t>
  </si>
  <si>
    <t>Aleksandra Vuks</t>
  </si>
  <si>
    <t>Kirill Maltsev</t>
  </si>
  <si>
    <t>Kristjan Eerik Kaseniit</t>
  </si>
  <si>
    <t>Kaspar Märtens</t>
  </si>
  <si>
    <t>Andre Tamm</t>
  </si>
  <si>
    <t>Mari Eltermann</t>
  </si>
  <si>
    <t>Maarja Lepamets</t>
  </si>
  <si>
    <t>Märt Bakhoff</t>
  </si>
  <si>
    <t>Hendrik Kaju</t>
  </si>
  <si>
    <t>Chris Reintal</t>
  </si>
  <si>
    <t>Tanel Pärnamaa</t>
  </si>
  <si>
    <t>Kaileen Raudsepp</t>
  </si>
  <si>
    <t>Erik Ilbis</t>
  </si>
  <si>
    <t>Artjem Novosjolov</t>
  </si>
  <si>
    <t>keemiaolümpiaadi Tallinna piirkonnavooru komisjoni esimees,</t>
  </si>
  <si>
    <t>Kristina Põšnograjeva</t>
  </si>
  <si>
    <t>Danik Papinov</t>
  </si>
  <si>
    <t>Kristian Kuppart</t>
  </si>
  <si>
    <t>11.-12.</t>
  </si>
  <si>
    <t>13.-14.</t>
  </si>
  <si>
    <t>24.-25.</t>
  </si>
  <si>
    <t>Victoria Vdovenkova</t>
  </si>
  <si>
    <t>Deniss Priiman</t>
  </si>
  <si>
    <t>61.-62.</t>
  </si>
  <si>
    <t>9.-11.</t>
  </si>
  <si>
    <t>18.-19.</t>
  </si>
  <si>
    <t>Ksenia Abramova</t>
  </si>
  <si>
    <t>1.-2.</t>
  </si>
  <si>
    <t>Artjom Briš</t>
  </si>
  <si>
    <t>Karina Ivaškevica</t>
  </si>
  <si>
    <t>Jelizaveta Šilina</t>
  </si>
  <si>
    <t>10.-11.</t>
  </si>
  <si>
    <t>15.-16.</t>
  </si>
  <si>
    <t>19.-21.</t>
  </si>
  <si>
    <t>22.-23.</t>
  </si>
  <si>
    <t>4.-5.</t>
  </si>
  <si>
    <t>12.-14.</t>
  </si>
  <si>
    <t>19.-20.</t>
  </si>
  <si>
    <t>Üleriigilisele komisjonile edastatakse 1.- 31. kohale tulnud õpilaste tööd.</t>
  </si>
  <si>
    <t>Üleriigilisele komisjonile edastatakse 1.- 32. kohale tulnud õpilaste tööd.</t>
  </si>
  <si>
    <t>Üleriigilisele komisjonile edastatakse 1.- 30. kohale tulnud õpilaste tööd.</t>
  </si>
  <si>
    <t>Üleriigilisele komisjonile edastatakse 1.- 20. kohale tulnud õpilaste tööd.</t>
  </si>
  <si>
    <t>27.-29.</t>
  </si>
  <si>
    <t>ei osalenud</t>
  </si>
  <si>
    <t>67.</t>
  </si>
  <si>
    <t>68.</t>
  </si>
  <si>
    <t>69.</t>
  </si>
  <si>
    <t>70.</t>
  </si>
  <si>
    <t>71.</t>
  </si>
  <si>
    <t>72.</t>
  </si>
  <si>
    <t>73.</t>
  </si>
  <si>
    <t>Üleriigilisele komisjonile edastatakse 1. -  41. kohale tulnud õpilaste tööd.</t>
  </si>
  <si>
    <t>p,ozerova@tovl.tln.edu.ee</t>
  </si>
  <si>
    <t>p.ozerova@tovl.tln.edu.ee</t>
  </si>
  <si>
    <t xml:space="preserve">          kirjutas olümpiaaditöö 30.01 Inglismaal, töö saadeti hindamiseks Tallinna komisjonile</t>
  </si>
  <si>
    <t xml:space="preserve"> Vanalinna Hariduskolleegium</t>
  </si>
  <si>
    <t>Vanalinna Hariduskolleegium</t>
  </si>
  <si>
    <t>H. Kaljurand/P.Ahte</t>
  </si>
  <si>
    <t>H. Kaljurand/P. Ahte</t>
  </si>
  <si>
    <t xml:space="preserve">          kirjutas olümpiaaditöö 30.01. Inglismaal, töö saadeti hindamiseks Tallinna komisjonile</t>
  </si>
  <si>
    <r>
      <t xml:space="preserve">              </t>
    </r>
    <r>
      <rPr>
        <i/>
        <sz val="10"/>
        <color indexed="18"/>
        <rFont val="Verdana"/>
        <family val="2"/>
      </rPr>
      <t xml:space="preserve">    </t>
    </r>
    <r>
      <rPr>
        <i/>
        <sz val="8"/>
        <color indexed="18"/>
        <rFont val="Verdana"/>
        <family val="2"/>
      </rPr>
      <t>parandus maksimumpunktidele tehtud 1.02.10.</t>
    </r>
  </si>
  <si>
    <r>
      <t xml:space="preserve">           </t>
    </r>
    <r>
      <rPr>
        <i/>
        <sz val="10"/>
        <rFont val="Verdana"/>
        <family val="2"/>
      </rPr>
      <t xml:space="preserve">           </t>
    </r>
    <r>
      <rPr>
        <i/>
        <sz val="8"/>
        <color indexed="18"/>
        <rFont val="Verdana"/>
        <family val="2"/>
      </rPr>
      <t>parandus maksimumpunktidele tehtud  1.02.10</t>
    </r>
    <r>
      <rPr>
        <sz val="8"/>
        <color indexed="18"/>
        <rFont val="Verdana"/>
        <family val="2"/>
      </rPr>
      <t>.</t>
    </r>
  </si>
</sst>
</file>

<file path=xl/styles.xml><?xml version="1.0" encoding="utf-8"?>
<styleSheet xmlns="http://schemas.openxmlformats.org/spreadsheetml/2006/main">
  <numFmts count="2">
    <numFmt numFmtId="164" formatCode="0.0"/>
    <numFmt numFmtId="165" formatCode="0.000"/>
  </numFmts>
  <fonts count="35">
    <font>
      <sz val="10"/>
      <name val="Arial"/>
      <charset val="186"/>
    </font>
    <font>
      <b/>
      <sz val="20"/>
      <name val="Verdana"/>
      <family val="2"/>
    </font>
    <font>
      <b/>
      <sz val="16"/>
      <color indexed="21"/>
      <name val="Verdana"/>
      <family val="2"/>
    </font>
    <font>
      <b/>
      <sz val="16"/>
      <color indexed="57"/>
      <name val="Verdana"/>
      <family val="2"/>
    </font>
    <font>
      <sz val="10"/>
      <name val="Verdana"/>
      <family val="2"/>
    </font>
    <font>
      <b/>
      <sz val="10"/>
      <color indexed="9"/>
      <name val="Verdana"/>
      <family val="2"/>
    </font>
    <font>
      <b/>
      <sz val="10"/>
      <color indexed="57"/>
      <name val="Verdana"/>
      <family val="2"/>
    </font>
    <font>
      <b/>
      <sz val="10"/>
      <name val="Verdana"/>
      <family val="2"/>
      <charset val="186"/>
    </font>
    <font>
      <sz val="10"/>
      <name val="Verdana"/>
      <family val="2"/>
      <charset val="186"/>
    </font>
    <font>
      <sz val="8"/>
      <name val="Arial"/>
      <charset val="186"/>
    </font>
    <font>
      <sz val="16"/>
      <name val="Arial"/>
      <charset val="186"/>
    </font>
    <font>
      <sz val="10"/>
      <name val="Arial"/>
      <family val="2"/>
      <charset val="204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6"/>
      <name val="Arial"/>
      <family val="2"/>
    </font>
    <font>
      <b/>
      <sz val="10"/>
      <name val="Arial"/>
      <family val="2"/>
      <charset val="186"/>
    </font>
    <font>
      <b/>
      <sz val="10"/>
      <color indexed="17"/>
      <name val="Arial"/>
      <charset val="186"/>
    </font>
    <font>
      <sz val="10"/>
      <color indexed="9"/>
      <name val="Arial"/>
      <family val="2"/>
      <charset val="204"/>
    </font>
    <font>
      <i/>
      <sz val="10"/>
      <name val="Arial"/>
      <family val="2"/>
    </font>
    <font>
      <sz val="10"/>
      <name val="Arial"/>
      <family val="2"/>
    </font>
    <font>
      <b/>
      <sz val="10"/>
      <name val="Verdana"/>
      <family val="2"/>
    </font>
    <font>
      <i/>
      <sz val="10"/>
      <color indexed="17"/>
      <name val="Verdana"/>
      <family val="2"/>
      <charset val="186"/>
    </font>
    <font>
      <i/>
      <sz val="10"/>
      <color indexed="17"/>
      <name val="Arial"/>
      <family val="2"/>
      <charset val="204"/>
    </font>
    <font>
      <i/>
      <sz val="10"/>
      <color indexed="17"/>
      <name val="Arial"/>
      <family val="2"/>
    </font>
    <font>
      <i/>
      <sz val="10"/>
      <color indexed="17"/>
      <name val="Arial"/>
      <charset val="186"/>
    </font>
    <font>
      <b/>
      <i/>
      <sz val="10"/>
      <color indexed="17"/>
      <name val="Verdana"/>
      <family val="2"/>
    </font>
    <font>
      <i/>
      <sz val="10"/>
      <color indexed="17"/>
      <name val="Verdana"/>
      <family val="2"/>
    </font>
    <font>
      <sz val="10"/>
      <color indexed="18"/>
      <name val="Arial"/>
      <charset val="186"/>
    </font>
    <font>
      <b/>
      <sz val="10"/>
      <color indexed="18"/>
      <name val="Verdana"/>
      <family val="2"/>
    </font>
    <font>
      <i/>
      <sz val="10"/>
      <name val="Verdana"/>
      <family val="2"/>
    </font>
    <font>
      <i/>
      <sz val="10"/>
      <color indexed="10"/>
      <name val="Verdana"/>
      <family val="2"/>
    </font>
    <font>
      <i/>
      <sz val="10"/>
      <color indexed="10"/>
      <name val="Arial"/>
      <charset val="186"/>
    </font>
    <font>
      <i/>
      <sz val="10"/>
      <color indexed="18"/>
      <name val="Verdana"/>
      <family val="2"/>
    </font>
    <font>
      <i/>
      <sz val="8"/>
      <color indexed="18"/>
      <name val="Verdana"/>
      <family val="2"/>
    </font>
    <font>
      <sz val="8"/>
      <color indexed="18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indexed="57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3" fillId="0" borderId="0" applyNumberFormat="0" applyFill="0" applyBorder="0" applyAlignment="0" applyProtection="0">
      <alignment vertical="top"/>
      <protection locked="0"/>
    </xf>
    <xf numFmtId="0" fontId="11" fillId="0" borderId="0"/>
    <xf numFmtId="0" fontId="11" fillId="0" borderId="0"/>
    <xf numFmtId="0" fontId="11" fillId="0" borderId="0"/>
    <xf numFmtId="0" fontId="11" fillId="0" borderId="0"/>
  </cellStyleXfs>
  <cellXfs count="85">
    <xf numFmtId="0" fontId="0" fillId="0" borderId="0" xfId="0"/>
    <xf numFmtId="0" fontId="5" fillId="2" borderId="0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0" fillId="0" borderId="1" xfId="0" applyBorder="1"/>
    <xf numFmtId="0" fontId="4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12" fillId="0" borderId="0" xfId="0" applyFont="1"/>
    <xf numFmtId="0" fontId="15" fillId="0" borderId="0" xfId="0" applyFont="1"/>
    <xf numFmtId="2" fontId="5" fillId="2" borderId="0" xfId="0" applyNumberFormat="1" applyFont="1" applyFill="1" applyBorder="1" applyAlignment="1">
      <alignment horizontal="center" vertical="center"/>
    </xf>
    <xf numFmtId="2" fontId="0" fillId="0" borderId="0" xfId="0" applyNumberFormat="1"/>
    <xf numFmtId="0" fontId="5" fillId="2" borderId="0" xfId="0" applyNumberFormat="1" applyFont="1" applyFill="1" applyBorder="1" applyAlignment="1">
      <alignment horizontal="center" vertical="center"/>
    </xf>
    <xf numFmtId="0" fontId="6" fillId="0" borderId="0" xfId="0" applyNumberFormat="1" applyFont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/>
    </xf>
    <xf numFmtId="0" fontId="4" fillId="0" borderId="1" xfId="0" applyNumberFormat="1" applyFont="1" applyBorder="1" applyAlignment="1">
      <alignment horizontal="center"/>
    </xf>
    <xf numFmtId="0" fontId="0" fillId="0" borderId="0" xfId="0" applyNumberFormat="1"/>
    <xf numFmtId="0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left"/>
    </xf>
    <xf numFmtId="0" fontId="16" fillId="0" borderId="0" xfId="0" applyFont="1" applyAlignment="1">
      <alignment horizontal="left"/>
    </xf>
    <xf numFmtId="0" fontId="0" fillId="0" borderId="0" xfId="0" applyFill="1"/>
    <xf numFmtId="0" fontId="11" fillId="0" borderId="1" xfId="0" applyFont="1" applyBorder="1"/>
    <xf numFmtId="0" fontId="11" fillId="0" borderId="1" xfId="5" applyFont="1" applyBorder="1"/>
    <xf numFmtId="0" fontId="11" fillId="0" borderId="1" xfId="2" applyFont="1" applyBorder="1"/>
    <xf numFmtId="0" fontId="11" fillId="0" borderId="1" xfId="0" applyFont="1" applyFill="1" applyBorder="1" applyProtection="1"/>
    <xf numFmtId="0" fontId="17" fillId="0" borderId="0" xfId="0" applyFont="1" applyFill="1" applyProtection="1"/>
    <xf numFmtId="0" fontId="11" fillId="0" borderId="1" xfId="4" applyFont="1" applyBorder="1"/>
    <xf numFmtId="0" fontId="11" fillId="0" borderId="1" xfId="3" applyFont="1" applyBorder="1"/>
    <xf numFmtId="0" fontId="11" fillId="0" borderId="1" xfId="0" applyFont="1" applyFill="1" applyBorder="1"/>
    <xf numFmtId="0" fontId="19" fillId="0" borderId="1" xfId="0" applyFont="1" applyBorder="1"/>
    <xf numFmtId="0" fontId="19" fillId="0" borderId="1" xfId="0" applyFont="1" applyFill="1" applyBorder="1" applyProtection="1"/>
    <xf numFmtId="0" fontId="4" fillId="0" borderId="2" xfId="0" applyNumberFormat="1" applyFont="1" applyFill="1" applyBorder="1" applyAlignment="1">
      <alignment horizontal="center"/>
    </xf>
    <xf numFmtId="0" fontId="0" fillId="0" borderId="2" xfId="0" applyNumberFormat="1" applyBorder="1" applyAlignment="1">
      <alignment horizontal="center"/>
    </xf>
    <xf numFmtId="0" fontId="11" fillId="0" borderId="1" xfId="0" applyFont="1" applyFill="1" applyBorder="1" applyAlignment="1" applyProtection="1"/>
    <xf numFmtId="0" fontId="6" fillId="0" borderId="1" xfId="0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/>
    </xf>
    <xf numFmtId="2" fontId="20" fillId="0" borderId="1" xfId="0" applyNumberFormat="1" applyFont="1" applyBorder="1" applyAlignment="1">
      <alignment horizontal="center" vertical="center"/>
    </xf>
    <xf numFmtId="0" fontId="19" fillId="0" borderId="1" xfId="0" applyFont="1" applyBorder="1" applyAlignment="1">
      <alignment horizontal="center"/>
    </xf>
    <xf numFmtId="0" fontId="20" fillId="0" borderId="1" xfId="0" applyFont="1" applyBorder="1" applyAlignment="1">
      <alignment horizontal="center" vertical="center"/>
    </xf>
    <xf numFmtId="0" fontId="13" fillId="0" borderId="0" xfId="1" applyBorder="1" applyAlignment="1" applyProtection="1"/>
    <xf numFmtId="0" fontId="18" fillId="0" borderId="0" xfId="0" applyFont="1" applyFill="1" applyBorder="1" applyAlignment="1" applyProtection="1">
      <alignment horizontal="left"/>
    </xf>
    <xf numFmtId="164" fontId="6" fillId="0" borderId="0" xfId="0" applyNumberFormat="1" applyFont="1" applyBorder="1" applyAlignment="1">
      <alignment horizontal="center" vertical="center"/>
    </xf>
    <xf numFmtId="164" fontId="20" fillId="0" borderId="1" xfId="0" applyNumberFormat="1" applyFont="1" applyBorder="1" applyAlignment="1">
      <alignment horizontal="center" vertical="center"/>
    </xf>
    <xf numFmtId="165" fontId="20" fillId="0" borderId="1" xfId="0" applyNumberFormat="1" applyFont="1" applyBorder="1" applyAlignment="1">
      <alignment horizontal="center" vertical="center"/>
    </xf>
    <xf numFmtId="2" fontId="20" fillId="0" borderId="1" xfId="0" applyNumberFormat="1" applyFont="1" applyBorder="1" applyAlignment="1">
      <alignment horizontal="center"/>
    </xf>
    <xf numFmtId="0" fontId="13" fillId="0" borderId="0" xfId="1" applyFont="1" applyAlignment="1" applyProtection="1"/>
    <xf numFmtId="0" fontId="13" fillId="0" borderId="0" xfId="1" applyAlignment="1" applyProtection="1"/>
    <xf numFmtId="0" fontId="21" fillId="0" borderId="1" xfId="0" applyFont="1" applyFill="1" applyBorder="1" applyAlignment="1">
      <alignment horizontal="left"/>
    </xf>
    <xf numFmtId="0" fontId="22" fillId="0" borderId="1" xfId="0" applyFont="1" applyFill="1" applyBorder="1" applyAlignment="1">
      <alignment horizontal="left"/>
    </xf>
    <xf numFmtId="0" fontId="23" fillId="0" borderId="1" xfId="0" applyFont="1" applyBorder="1" applyAlignment="1">
      <alignment horizontal="left"/>
    </xf>
    <xf numFmtId="0" fontId="24" fillId="0" borderId="1" xfId="0" applyFont="1" applyBorder="1" applyAlignment="1">
      <alignment horizontal="left"/>
    </xf>
    <xf numFmtId="2" fontId="25" fillId="0" borderId="1" xfId="0" applyNumberFormat="1" applyFont="1" applyBorder="1" applyAlignment="1">
      <alignment horizontal="left"/>
    </xf>
    <xf numFmtId="0" fontId="24" fillId="0" borderId="0" xfId="0" applyFont="1" applyAlignment="1">
      <alignment horizontal="left"/>
    </xf>
    <xf numFmtId="0" fontId="26" fillId="0" borderId="1" xfId="0" applyFont="1" applyFill="1" applyBorder="1" applyAlignment="1">
      <alignment horizontal="left"/>
    </xf>
    <xf numFmtId="2" fontId="25" fillId="0" borderId="1" xfId="0" applyNumberFormat="1" applyFont="1" applyBorder="1" applyAlignment="1">
      <alignment horizontal="left" vertical="center"/>
    </xf>
    <xf numFmtId="0" fontId="8" fillId="0" borderId="0" xfId="0" applyFont="1" applyFill="1" applyBorder="1" applyAlignment="1">
      <alignment horizontal="center"/>
    </xf>
    <xf numFmtId="0" fontId="11" fillId="0" borderId="0" xfId="0" applyFont="1" applyFill="1" applyBorder="1" applyProtection="1"/>
    <xf numFmtId="0" fontId="0" fillId="0" borderId="0" xfId="0" applyBorder="1" applyAlignment="1">
      <alignment horizontal="center"/>
    </xf>
    <xf numFmtId="0" fontId="20" fillId="0" borderId="0" xfId="0" applyFont="1" applyBorder="1" applyAlignment="1">
      <alignment horizontal="center" vertical="center"/>
    </xf>
    <xf numFmtId="0" fontId="27" fillId="0" borderId="0" xfId="0" applyFont="1"/>
    <xf numFmtId="0" fontId="28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30" fillId="0" borderId="0" xfId="0" applyFont="1" applyBorder="1" applyAlignment="1">
      <alignment horizontal="left" vertical="center"/>
    </xf>
    <xf numFmtId="0" fontId="31" fillId="0" borderId="0" xfId="0" applyFont="1" applyAlignment="1">
      <alignment horizontal="left"/>
    </xf>
    <xf numFmtId="0" fontId="32" fillId="0" borderId="0" xfId="0" applyFont="1" applyBorder="1" applyAlignment="1">
      <alignment horizontal="left" vertical="center"/>
    </xf>
    <xf numFmtId="0" fontId="33" fillId="0" borderId="0" xfId="0" applyFont="1" applyBorder="1" applyAlignment="1">
      <alignment horizontal="left" vertical="center"/>
    </xf>
    <xf numFmtId="0" fontId="28" fillId="0" borderId="0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0" fillId="0" borderId="0" xfId="0" applyFont="1" applyAlignment="1">
      <alignment horizontal="left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3" xfId="0" applyNumberFormat="1" applyBorder="1" applyAlignment="1">
      <alignment horizontal="center"/>
    </xf>
    <xf numFmtId="0" fontId="0" fillId="0" borderId="4" xfId="0" applyNumberFormat="1" applyBorder="1" applyAlignment="1">
      <alignment horizontal="center"/>
    </xf>
    <xf numFmtId="0" fontId="0" fillId="0" borderId="5" xfId="0" applyNumberFormat="1" applyBorder="1" applyAlignment="1">
      <alignment horizontal="center"/>
    </xf>
    <xf numFmtId="0" fontId="14" fillId="0" borderId="0" xfId="0" applyFont="1" applyAlignment="1">
      <alignment horizontal="left"/>
    </xf>
    <xf numFmtId="0" fontId="4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</cellXfs>
  <cellStyles count="6">
    <cellStyle name="Hyperlink" xfId="1" builtinId="8"/>
    <cellStyle name="Normaallaad 2" xfId="2"/>
    <cellStyle name="Normaallaad 4" xfId="3"/>
    <cellStyle name="Normaallaad_Leht1" xfId="4"/>
    <cellStyle name="Normal" xfId="0" builtinId="0"/>
    <cellStyle name="Normal_Sheet1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p.ozerova@tovl.tln.edu.ee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p.ozerova@tovl.tln.edu.ee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p.ozerova@tovl.tln.edu.e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84"/>
  <sheetViews>
    <sheetView workbookViewId="0">
      <selection activeCell="J15" sqref="J15"/>
    </sheetView>
  </sheetViews>
  <sheetFormatPr defaultRowHeight="12.75"/>
  <cols>
    <col min="1" max="1" width="7.140625" customWidth="1"/>
    <col min="2" max="2" width="25.28515625" customWidth="1"/>
    <col min="3" max="3" width="36.5703125" customWidth="1"/>
    <col min="4" max="4" width="19" customWidth="1"/>
    <col min="5" max="10" width="6.42578125" customWidth="1"/>
    <col min="11" max="11" width="9.5703125" customWidth="1"/>
  </cols>
  <sheetData>
    <row r="1" spans="1:11" ht="24.75">
      <c r="A1" s="71" t="s">
        <v>187</v>
      </c>
      <c r="B1" s="71"/>
      <c r="C1" s="71"/>
      <c r="D1" s="71"/>
      <c r="E1" s="71"/>
      <c r="F1" s="71"/>
      <c r="G1" s="71"/>
      <c r="H1" s="71"/>
      <c r="I1" s="71"/>
      <c r="J1" s="71"/>
      <c r="K1" s="71"/>
    </row>
    <row r="2" spans="1:11" ht="20.25">
      <c r="A2" s="72" t="s">
        <v>186</v>
      </c>
      <c r="B2" s="72"/>
      <c r="C2" s="72"/>
      <c r="D2" s="74" t="s">
        <v>78</v>
      </c>
      <c r="E2" s="74"/>
      <c r="F2" s="74"/>
      <c r="G2" s="74"/>
      <c r="H2" s="74"/>
      <c r="I2" s="73" t="s">
        <v>6</v>
      </c>
      <c r="J2" s="73"/>
      <c r="K2" s="73"/>
    </row>
    <row r="3" spans="1:11">
      <c r="A3" s="1" t="s">
        <v>0</v>
      </c>
      <c r="B3" s="1" t="s">
        <v>1</v>
      </c>
      <c r="C3" s="1" t="s">
        <v>2</v>
      </c>
      <c r="D3" s="1" t="s">
        <v>3</v>
      </c>
      <c r="E3" s="1">
        <v>1</v>
      </c>
      <c r="F3" s="1">
        <v>2</v>
      </c>
      <c r="G3" s="1">
        <v>3</v>
      </c>
      <c r="H3" s="1">
        <v>4</v>
      </c>
      <c r="I3" s="1">
        <v>5</v>
      </c>
      <c r="J3" s="1">
        <v>6</v>
      </c>
      <c r="K3" s="1" t="s">
        <v>4</v>
      </c>
    </row>
    <row r="4" spans="1:11">
      <c r="A4" s="7"/>
      <c r="B4" s="7"/>
      <c r="C4" s="7"/>
      <c r="D4" s="8" t="s">
        <v>5</v>
      </c>
      <c r="E4" s="9">
        <v>12</v>
      </c>
      <c r="F4" s="9">
        <v>10</v>
      </c>
      <c r="G4" s="9">
        <v>7</v>
      </c>
      <c r="H4" s="9">
        <v>11</v>
      </c>
      <c r="I4" s="9">
        <v>11</v>
      </c>
      <c r="J4" s="9">
        <v>9</v>
      </c>
      <c r="K4" s="9">
        <f t="shared" ref="K4:K35" si="0">SUM(E4:J4)</f>
        <v>60</v>
      </c>
    </row>
    <row r="5" spans="1:11">
      <c r="A5" s="2" t="s">
        <v>121</v>
      </c>
      <c r="B5" s="28" t="s">
        <v>239</v>
      </c>
      <c r="C5" s="28" t="s">
        <v>52</v>
      </c>
      <c r="D5" s="28" t="s">
        <v>53</v>
      </c>
      <c r="E5" s="21">
        <v>12</v>
      </c>
      <c r="F5" s="21">
        <v>10</v>
      </c>
      <c r="G5" s="21">
        <v>7</v>
      </c>
      <c r="H5" s="21">
        <v>11</v>
      </c>
      <c r="I5" s="21">
        <v>8</v>
      </c>
      <c r="J5" s="21">
        <v>5.5</v>
      </c>
      <c r="K5" s="4">
        <f t="shared" si="0"/>
        <v>53.5</v>
      </c>
    </row>
    <row r="6" spans="1:11">
      <c r="A6" s="2" t="s">
        <v>122</v>
      </c>
      <c r="B6" s="28" t="s">
        <v>219</v>
      </c>
      <c r="C6" s="28" t="s">
        <v>35</v>
      </c>
      <c r="D6" s="28" t="s">
        <v>33</v>
      </c>
      <c r="E6" s="21">
        <v>12</v>
      </c>
      <c r="F6" s="21">
        <v>10</v>
      </c>
      <c r="G6" s="21">
        <v>7</v>
      </c>
      <c r="H6" s="21">
        <v>8.6999999999999993</v>
      </c>
      <c r="I6" s="21">
        <v>8</v>
      </c>
      <c r="J6" s="21">
        <v>7</v>
      </c>
      <c r="K6" s="4">
        <f t="shared" si="0"/>
        <v>52.7</v>
      </c>
    </row>
    <row r="7" spans="1:11">
      <c r="A7" s="2" t="s">
        <v>134</v>
      </c>
      <c r="B7" s="28" t="s">
        <v>221</v>
      </c>
      <c r="C7" s="28" t="s">
        <v>35</v>
      </c>
      <c r="D7" s="28" t="s">
        <v>33</v>
      </c>
      <c r="E7" s="21">
        <v>11.4</v>
      </c>
      <c r="F7" s="21">
        <v>10</v>
      </c>
      <c r="G7" s="21">
        <v>7</v>
      </c>
      <c r="H7" s="21">
        <v>11</v>
      </c>
      <c r="I7" s="21">
        <v>11</v>
      </c>
      <c r="J7" s="21">
        <v>1</v>
      </c>
      <c r="K7" s="4">
        <f t="shared" si="0"/>
        <v>51.4</v>
      </c>
    </row>
    <row r="8" spans="1:11">
      <c r="A8" s="2" t="s">
        <v>135</v>
      </c>
      <c r="B8" s="28" t="s">
        <v>238</v>
      </c>
      <c r="C8" s="28" t="s">
        <v>49</v>
      </c>
      <c r="D8" s="28" t="s">
        <v>50</v>
      </c>
      <c r="E8" s="3">
        <v>12</v>
      </c>
      <c r="F8" s="3">
        <v>10</v>
      </c>
      <c r="G8" s="3">
        <v>7</v>
      </c>
      <c r="H8" s="3">
        <v>10.199999999999999</v>
      </c>
      <c r="I8" s="3">
        <v>4</v>
      </c>
      <c r="J8" s="3">
        <v>7</v>
      </c>
      <c r="K8" s="4">
        <f t="shared" si="0"/>
        <v>50.2</v>
      </c>
    </row>
    <row r="9" spans="1:11">
      <c r="A9" s="2" t="s">
        <v>155</v>
      </c>
      <c r="B9" s="28" t="s">
        <v>249</v>
      </c>
      <c r="C9" s="28" t="s">
        <v>52</v>
      </c>
      <c r="D9" s="28" t="s">
        <v>53</v>
      </c>
      <c r="E9" s="21">
        <v>12</v>
      </c>
      <c r="F9" s="21">
        <v>10</v>
      </c>
      <c r="G9" s="21">
        <v>7</v>
      </c>
      <c r="H9" s="21">
        <v>8.0500000000000007</v>
      </c>
      <c r="I9" s="21">
        <v>9</v>
      </c>
      <c r="J9" s="21">
        <v>4</v>
      </c>
      <c r="K9" s="4">
        <f t="shared" si="0"/>
        <v>50.05</v>
      </c>
    </row>
    <row r="10" spans="1:11">
      <c r="A10" s="2" t="s">
        <v>156</v>
      </c>
      <c r="B10" s="28" t="s">
        <v>247</v>
      </c>
      <c r="C10" s="28" t="s">
        <v>52</v>
      </c>
      <c r="D10" s="28" t="s">
        <v>53</v>
      </c>
      <c r="E10" s="21">
        <v>12</v>
      </c>
      <c r="F10" s="21">
        <v>10</v>
      </c>
      <c r="G10" s="21">
        <v>6</v>
      </c>
      <c r="H10" s="21">
        <v>7.8</v>
      </c>
      <c r="I10" s="21">
        <v>11</v>
      </c>
      <c r="J10" s="21">
        <v>2.5</v>
      </c>
      <c r="K10" s="4">
        <f t="shared" si="0"/>
        <v>49.3</v>
      </c>
    </row>
    <row r="11" spans="1:11">
      <c r="A11" s="2" t="s">
        <v>157</v>
      </c>
      <c r="B11" s="28" t="s">
        <v>191</v>
      </c>
      <c r="C11" s="28" t="s">
        <v>13</v>
      </c>
      <c r="D11" s="28" t="s">
        <v>100</v>
      </c>
      <c r="E11" s="3">
        <v>12</v>
      </c>
      <c r="F11" s="3">
        <v>9</v>
      </c>
      <c r="G11" s="3">
        <v>7</v>
      </c>
      <c r="H11" s="3">
        <v>8.0500000000000007</v>
      </c>
      <c r="I11" s="3">
        <v>7</v>
      </c>
      <c r="J11" s="3">
        <v>5</v>
      </c>
      <c r="K11" s="4">
        <f t="shared" si="0"/>
        <v>48.05</v>
      </c>
    </row>
    <row r="12" spans="1:11">
      <c r="A12" s="2" t="s">
        <v>136</v>
      </c>
      <c r="B12" s="28" t="s">
        <v>237</v>
      </c>
      <c r="C12" s="28" t="s">
        <v>97</v>
      </c>
      <c r="D12" s="28" t="s">
        <v>66</v>
      </c>
      <c r="E12" s="21">
        <v>12</v>
      </c>
      <c r="F12" s="21">
        <v>10</v>
      </c>
      <c r="G12" s="21">
        <v>5</v>
      </c>
      <c r="H12" s="21">
        <v>11</v>
      </c>
      <c r="I12" s="21">
        <v>4</v>
      </c>
      <c r="J12" s="21">
        <v>5</v>
      </c>
      <c r="K12" s="4">
        <f t="shared" si="0"/>
        <v>47</v>
      </c>
    </row>
    <row r="13" spans="1:11">
      <c r="A13" s="2" t="s">
        <v>137</v>
      </c>
      <c r="B13" s="28" t="s">
        <v>190</v>
      </c>
      <c r="C13" s="28" t="s">
        <v>74</v>
      </c>
      <c r="D13" s="28" t="s">
        <v>46</v>
      </c>
      <c r="E13" s="21">
        <v>11.5</v>
      </c>
      <c r="F13" s="21">
        <v>4</v>
      </c>
      <c r="G13" s="21">
        <v>5.5</v>
      </c>
      <c r="H13" s="21">
        <v>11</v>
      </c>
      <c r="I13" s="21">
        <v>10</v>
      </c>
      <c r="J13" s="21">
        <v>4</v>
      </c>
      <c r="K13" s="4">
        <f t="shared" si="0"/>
        <v>46</v>
      </c>
    </row>
    <row r="14" spans="1:11">
      <c r="A14" s="2" t="s">
        <v>138</v>
      </c>
      <c r="B14" s="27" t="s">
        <v>211</v>
      </c>
      <c r="C14" s="27" t="s">
        <v>26</v>
      </c>
      <c r="D14" s="27" t="s">
        <v>84</v>
      </c>
      <c r="E14" s="3">
        <v>10</v>
      </c>
      <c r="F14" s="3">
        <v>9.5</v>
      </c>
      <c r="G14" s="3">
        <v>4.5</v>
      </c>
      <c r="H14" s="3">
        <v>7.8</v>
      </c>
      <c r="I14" s="3">
        <v>8</v>
      </c>
      <c r="J14" s="3">
        <v>5</v>
      </c>
      <c r="K14" s="4">
        <f t="shared" si="0"/>
        <v>44.8</v>
      </c>
    </row>
    <row r="15" spans="1:11">
      <c r="A15" s="2" t="s">
        <v>372</v>
      </c>
      <c r="B15" s="28" t="s">
        <v>200</v>
      </c>
      <c r="C15" s="28" t="s">
        <v>13</v>
      </c>
      <c r="D15" s="28" t="s">
        <v>100</v>
      </c>
      <c r="E15" s="21">
        <v>11</v>
      </c>
      <c r="F15" s="21">
        <v>9</v>
      </c>
      <c r="G15" s="21">
        <v>7</v>
      </c>
      <c r="H15" s="21">
        <v>8.0500000000000007</v>
      </c>
      <c r="I15" s="21">
        <v>4</v>
      </c>
      <c r="J15" s="21">
        <v>5.5</v>
      </c>
      <c r="K15" s="4">
        <f t="shared" si="0"/>
        <v>44.55</v>
      </c>
    </row>
    <row r="16" spans="1:11">
      <c r="A16" s="2" t="s">
        <v>372</v>
      </c>
      <c r="B16" s="28" t="s">
        <v>220</v>
      </c>
      <c r="C16" s="28" t="s">
        <v>35</v>
      </c>
      <c r="D16" s="28" t="s">
        <v>33</v>
      </c>
      <c r="E16" s="21">
        <v>12</v>
      </c>
      <c r="F16" s="21">
        <v>8</v>
      </c>
      <c r="G16" s="21">
        <v>6</v>
      </c>
      <c r="H16" s="21">
        <v>8.0500000000000007</v>
      </c>
      <c r="I16" s="21">
        <v>5</v>
      </c>
      <c r="J16" s="21">
        <v>5.5</v>
      </c>
      <c r="K16" s="4">
        <f t="shared" si="0"/>
        <v>44.55</v>
      </c>
    </row>
    <row r="17" spans="1:11">
      <c r="A17" s="2" t="s">
        <v>373</v>
      </c>
      <c r="B17" s="28" t="s">
        <v>248</v>
      </c>
      <c r="C17" s="28" t="s">
        <v>52</v>
      </c>
      <c r="D17" s="28" t="s">
        <v>53</v>
      </c>
      <c r="E17" s="21">
        <v>9</v>
      </c>
      <c r="F17" s="21">
        <v>10</v>
      </c>
      <c r="G17" s="21">
        <v>7</v>
      </c>
      <c r="H17" s="21">
        <v>7</v>
      </c>
      <c r="I17" s="21">
        <v>7</v>
      </c>
      <c r="J17" s="21">
        <v>4.5</v>
      </c>
      <c r="K17" s="4">
        <f t="shared" si="0"/>
        <v>44.5</v>
      </c>
    </row>
    <row r="18" spans="1:11">
      <c r="A18" s="2" t="s">
        <v>373</v>
      </c>
      <c r="B18" s="28" t="s">
        <v>229</v>
      </c>
      <c r="C18" s="28" t="s">
        <v>264</v>
      </c>
      <c r="D18" s="28" t="s">
        <v>272</v>
      </c>
      <c r="E18" s="21">
        <v>9.5</v>
      </c>
      <c r="F18" s="21">
        <v>10</v>
      </c>
      <c r="G18" s="21">
        <v>7</v>
      </c>
      <c r="H18" s="21">
        <v>9</v>
      </c>
      <c r="I18" s="21">
        <v>5</v>
      </c>
      <c r="J18" s="21">
        <v>4</v>
      </c>
      <c r="K18" s="4">
        <f t="shared" si="0"/>
        <v>44.5</v>
      </c>
    </row>
    <row r="19" spans="1:11">
      <c r="A19" s="2" t="s">
        <v>143</v>
      </c>
      <c r="B19" s="28" t="s">
        <v>244</v>
      </c>
      <c r="C19" s="28" t="s">
        <v>52</v>
      </c>
      <c r="D19" s="28" t="s">
        <v>53</v>
      </c>
      <c r="E19" s="5">
        <v>8.5</v>
      </c>
      <c r="F19" s="5">
        <v>8</v>
      </c>
      <c r="G19" s="5">
        <v>7</v>
      </c>
      <c r="H19" s="3">
        <v>5.75</v>
      </c>
      <c r="I19" s="5">
        <v>9</v>
      </c>
      <c r="J19" s="5">
        <v>6</v>
      </c>
      <c r="K19" s="4">
        <f t="shared" si="0"/>
        <v>44.25</v>
      </c>
    </row>
    <row r="20" spans="1:11">
      <c r="A20" s="2" t="s">
        <v>144</v>
      </c>
      <c r="B20" s="28" t="s">
        <v>192</v>
      </c>
      <c r="C20" s="28" t="s">
        <v>13</v>
      </c>
      <c r="D20" s="28" t="s">
        <v>100</v>
      </c>
      <c r="E20" s="21">
        <v>9.5</v>
      </c>
      <c r="F20" s="21">
        <v>9</v>
      </c>
      <c r="G20" s="21">
        <v>7</v>
      </c>
      <c r="H20" s="21">
        <v>7.6</v>
      </c>
      <c r="I20" s="21">
        <v>3</v>
      </c>
      <c r="J20" s="21">
        <v>8</v>
      </c>
      <c r="K20" s="4">
        <f t="shared" si="0"/>
        <v>44.1</v>
      </c>
    </row>
    <row r="21" spans="1:11">
      <c r="A21" s="2" t="s">
        <v>145</v>
      </c>
      <c r="B21" s="28" t="s">
        <v>197</v>
      </c>
      <c r="C21" s="28" t="s">
        <v>13</v>
      </c>
      <c r="D21" s="28" t="s">
        <v>100</v>
      </c>
      <c r="E21" s="21">
        <v>11</v>
      </c>
      <c r="F21" s="21">
        <v>9</v>
      </c>
      <c r="G21" s="21">
        <v>6</v>
      </c>
      <c r="H21" s="21">
        <v>9.9499999999999993</v>
      </c>
      <c r="I21" s="21">
        <v>3</v>
      </c>
      <c r="J21" s="21">
        <v>4.5</v>
      </c>
      <c r="K21" s="4">
        <f t="shared" si="0"/>
        <v>43.45</v>
      </c>
    </row>
    <row r="22" spans="1:11">
      <c r="A22" s="2" t="s">
        <v>146</v>
      </c>
      <c r="B22" s="28" t="s">
        <v>217</v>
      </c>
      <c r="C22" s="28" t="s">
        <v>31</v>
      </c>
      <c r="D22" s="28" t="s">
        <v>269</v>
      </c>
      <c r="E22" s="21">
        <v>9.5</v>
      </c>
      <c r="F22" s="21">
        <v>7</v>
      </c>
      <c r="G22" s="21">
        <v>7</v>
      </c>
      <c r="H22" s="21">
        <v>8.0500000000000007</v>
      </c>
      <c r="I22" s="21">
        <v>8</v>
      </c>
      <c r="J22" s="21">
        <v>3.5</v>
      </c>
      <c r="K22" s="4">
        <f t="shared" si="0"/>
        <v>43.05</v>
      </c>
    </row>
    <row r="23" spans="1:11">
      <c r="A23" s="2" t="s">
        <v>147</v>
      </c>
      <c r="B23" s="28" t="s">
        <v>196</v>
      </c>
      <c r="C23" s="28" t="s">
        <v>13</v>
      </c>
      <c r="D23" s="28" t="s">
        <v>100</v>
      </c>
      <c r="E23" s="21">
        <v>10</v>
      </c>
      <c r="F23" s="21">
        <v>9</v>
      </c>
      <c r="G23" s="21">
        <v>7</v>
      </c>
      <c r="H23" s="21">
        <v>7.8</v>
      </c>
      <c r="I23" s="21">
        <v>5</v>
      </c>
      <c r="J23" s="21">
        <v>4</v>
      </c>
      <c r="K23" s="4">
        <f t="shared" si="0"/>
        <v>42.8</v>
      </c>
    </row>
    <row r="24" spans="1:11">
      <c r="A24" s="2" t="s">
        <v>148</v>
      </c>
      <c r="B24" s="28" t="s">
        <v>240</v>
      </c>
      <c r="C24" s="28" t="s">
        <v>52</v>
      </c>
      <c r="D24" s="28" t="s">
        <v>53</v>
      </c>
      <c r="E24" s="21">
        <v>6.5</v>
      </c>
      <c r="F24" s="21">
        <v>8.5</v>
      </c>
      <c r="G24" s="21">
        <v>7</v>
      </c>
      <c r="H24" s="21">
        <v>6.75</v>
      </c>
      <c r="I24" s="21">
        <v>9</v>
      </c>
      <c r="J24" s="21">
        <v>5</v>
      </c>
      <c r="K24" s="4">
        <f t="shared" si="0"/>
        <v>42.75</v>
      </c>
    </row>
    <row r="25" spans="1:11">
      <c r="A25" s="2" t="s">
        <v>149</v>
      </c>
      <c r="B25" s="28" t="s">
        <v>232</v>
      </c>
      <c r="C25" s="28" t="s">
        <v>45</v>
      </c>
      <c r="D25" s="28" t="s">
        <v>273</v>
      </c>
      <c r="E25" s="21">
        <v>12</v>
      </c>
      <c r="F25" s="21">
        <v>7</v>
      </c>
      <c r="G25" s="21">
        <v>7</v>
      </c>
      <c r="H25" s="21">
        <v>8.4499999999999993</v>
      </c>
      <c r="I25" s="21">
        <v>5</v>
      </c>
      <c r="J25" s="21">
        <v>3</v>
      </c>
      <c r="K25" s="4">
        <f t="shared" si="0"/>
        <v>42.45</v>
      </c>
    </row>
    <row r="26" spans="1:11">
      <c r="A26" s="2" t="s">
        <v>150</v>
      </c>
      <c r="B26" s="25" t="s">
        <v>205</v>
      </c>
      <c r="C26" s="25" t="s">
        <v>24</v>
      </c>
      <c r="D26" s="25" t="s">
        <v>25</v>
      </c>
      <c r="E26" s="3">
        <v>9</v>
      </c>
      <c r="F26" s="3">
        <v>8</v>
      </c>
      <c r="G26" s="3">
        <v>7</v>
      </c>
      <c r="H26" s="3">
        <v>8.0500000000000007</v>
      </c>
      <c r="I26" s="3">
        <v>7</v>
      </c>
      <c r="J26" s="3">
        <v>3</v>
      </c>
      <c r="K26" s="4">
        <f t="shared" si="0"/>
        <v>42.05</v>
      </c>
    </row>
    <row r="27" spans="1:11">
      <c r="A27" s="2" t="s">
        <v>151</v>
      </c>
      <c r="B27" s="28" t="s">
        <v>252</v>
      </c>
      <c r="C27" s="28" t="s">
        <v>52</v>
      </c>
      <c r="D27" s="28" t="s">
        <v>53</v>
      </c>
      <c r="E27" s="3">
        <v>11.75</v>
      </c>
      <c r="F27" s="3">
        <v>10</v>
      </c>
      <c r="G27" s="3">
        <v>6.5</v>
      </c>
      <c r="H27" s="3">
        <v>7.45</v>
      </c>
      <c r="I27" s="3">
        <v>2</v>
      </c>
      <c r="J27" s="3">
        <v>4</v>
      </c>
      <c r="K27" s="4">
        <f t="shared" si="0"/>
        <v>41.7</v>
      </c>
    </row>
    <row r="28" spans="1:11">
      <c r="A28" s="2" t="s">
        <v>374</v>
      </c>
      <c r="B28" s="28" t="s">
        <v>245</v>
      </c>
      <c r="C28" s="28" t="s">
        <v>52</v>
      </c>
      <c r="D28" s="28" t="s">
        <v>53</v>
      </c>
      <c r="E28" s="21">
        <v>11</v>
      </c>
      <c r="F28" s="21">
        <v>8.5</v>
      </c>
      <c r="G28" s="21">
        <v>7</v>
      </c>
      <c r="H28" s="21">
        <v>9.25</v>
      </c>
      <c r="I28" s="21">
        <v>1</v>
      </c>
      <c r="J28" s="21">
        <v>4.5</v>
      </c>
      <c r="K28" s="4">
        <f t="shared" si="0"/>
        <v>41.25</v>
      </c>
    </row>
    <row r="29" spans="1:11">
      <c r="A29" s="2" t="s">
        <v>374</v>
      </c>
      <c r="B29" s="28" t="s">
        <v>235</v>
      </c>
      <c r="C29" s="28" t="s">
        <v>97</v>
      </c>
      <c r="D29" s="28" t="s">
        <v>66</v>
      </c>
      <c r="E29" s="3">
        <v>12</v>
      </c>
      <c r="F29" s="3">
        <v>9.5</v>
      </c>
      <c r="G29" s="3">
        <v>7</v>
      </c>
      <c r="H29" s="3">
        <v>4.25</v>
      </c>
      <c r="I29" s="3">
        <v>4</v>
      </c>
      <c r="J29" s="3">
        <v>4.5</v>
      </c>
      <c r="K29" s="4">
        <f t="shared" si="0"/>
        <v>41.25</v>
      </c>
    </row>
    <row r="30" spans="1:11">
      <c r="A30" s="2" t="s">
        <v>158</v>
      </c>
      <c r="B30" s="28" t="s">
        <v>243</v>
      </c>
      <c r="C30" s="28" t="s">
        <v>52</v>
      </c>
      <c r="D30" s="28" t="s">
        <v>53</v>
      </c>
      <c r="E30" s="21">
        <v>12</v>
      </c>
      <c r="F30" s="21">
        <v>9</v>
      </c>
      <c r="G30" s="21">
        <v>7</v>
      </c>
      <c r="H30" s="21">
        <v>6.5</v>
      </c>
      <c r="I30" s="21">
        <v>3</v>
      </c>
      <c r="J30" s="21">
        <v>3.5</v>
      </c>
      <c r="K30" s="4">
        <f t="shared" si="0"/>
        <v>41</v>
      </c>
    </row>
    <row r="31" spans="1:11">
      <c r="A31" s="2" t="s">
        <v>159</v>
      </c>
      <c r="B31" s="28" t="s">
        <v>369</v>
      </c>
      <c r="C31" s="28" t="s">
        <v>52</v>
      </c>
      <c r="D31" s="28" t="s">
        <v>53</v>
      </c>
      <c r="E31" s="21">
        <v>11</v>
      </c>
      <c r="F31" s="21">
        <v>9</v>
      </c>
      <c r="G31" s="21">
        <v>6.5</v>
      </c>
      <c r="H31" s="21">
        <v>10.35</v>
      </c>
      <c r="I31" s="21">
        <v>2</v>
      </c>
      <c r="J31" s="21">
        <v>2</v>
      </c>
      <c r="K31" s="4">
        <f t="shared" si="0"/>
        <v>40.85</v>
      </c>
    </row>
    <row r="32" spans="1:11">
      <c r="A32" s="2" t="s">
        <v>123</v>
      </c>
      <c r="B32" s="28" t="s">
        <v>193</v>
      </c>
      <c r="C32" s="28" t="s">
        <v>13</v>
      </c>
      <c r="D32" s="28" t="s">
        <v>100</v>
      </c>
      <c r="E32" s="3">
        <v>12</v>
      </c>
      <c r="F32" s="3">
        <v>8</v>
      </c>
      <c r="G32" s="3">
        <v>7</v>
      </c>
      <c r="H32" s="3">
        <v>8.0500000000000007</v>
      </c>
      <c r="I32" s="3">
        <v>2</v>
      </c>
      <c r="J32" s="3">
        <v>3.5</v>
      </c>
      <c r="K32" s="4">
        <f t="shared" si="0"/>
        <v>40.549999999999997</v>
      </c>
    </row>
    <row r="33" spans="1:11">
      <c r="A33" s="2" t="s">
        <v>124</v>
      </c>
      <c r="B33" s="28" t="s">
        <v>233</v>
      </c>
      <c r="C33" s="28" t="s">
        <v>265</v>
      </c>
      <c r="D33" s="28" t="s">
        <v>274</v>
      </c>
      <c r="E33" s="21">
        <v>9.8000000000000007</v>
      </c>
      <c r="F33" s="21">
        <v>9</v>
      </c>
      <c r="G33" s="21">
        <v>7</v>
      </c>
      <c r="H33" s="21">
        <v>9.1</v>
      </c>
      <c r="I33" s="21">
        <v>1</v>
      </c>
      <c r="J33" s="21">
        <v>4</v>
      </c>
      <c r="K33" s="4">
        <f t="shared" si="0"/>
        <v>39.9</v>
      </c>
    </row>
    <row r="34" spans="1:11">
      <c r="A34" s="2" t="s">
        <v>125</v>
      </c>
      <c r="B34" s="28" t="s">
        <v>255</v>
      </c>
      <c r="C34" s="28" t="s">
        <v>52</v>
      </c>
      <c r="D34" s="28" t="s">
        <v>53</v>
      </c>
      <c r="E34" s="21">
        <v>11.25</v>
      </c>
      <c r="F34" s="21">
        <v>8</v>
      </c>
      <c r="G34" s="21">
        <v>7</v>
      </c>
      <c r="H34" s="21">
        <v>9.1</v>
      </c>
      <c r="I34" s="21">
        <v>0</v>
      </c>
      <c r="J34" s="21">
        <v>3.5</v>
      </c>
      <c r="K34" s="4">
        <f t="shared" si="0"/>
        <v>38.85</v>
      </c>
    </row>
    <row r="35" spans="1:11">
      <c r="A35" s="2" t="s">
        <v>126</v>
      </c>
      <c r="B35" s="28" t="s">
        <v>198</v>
      </c>
      <c r="C35" s="28" t="s">
        <v>13</v>
      </c>
      <c r="D35" s="28" t="s">
        <v>100</v>
      </c>
      <c r="E35" s="21">
        <v>10.45</v>
      </c>
      <c r="F35" s="21">
        <v>6</v>
      </c>
      <c r="G35" s="21">
        <v>7</v>
      </c>
      <c r="H35" s="21">
        <v>7.8</v>
      </c>
      <c r="I35" s="21">
        <v>4</v>
      </c>
      <c r="J35" s="21">
        <v>3.5</v>
      </c>
      <c r="K35" s="4">
        <f t="shared" si="0"/>
        <v>38.75</v>
      </c>
    </row>
    <row r="36" spans="1:11">
      <c r="A36" s="2" t="s">
        <v>127</v>
      </c>
      <c r="B36" s="28" t="s">
        <v>202</v>
      </c>
      <c r="C36" s="28" t="s">
        <v>18</v>
      </c>
      <c r="D36" s="28" t="s">
        <v>19</v>
      </c>
      <c r="E36" s="3">
        <v>9.3000000000000007</v>
      </c>
      <c r="F36" s="3">
        <v>8.9</v>
      </c>
      <c r="G36" s="3">
        <v>6.75</v>
      </c>
      <c r="H36" s="3">
        <v>7.25</v>
      </c>
      <c r="I36" s="3">
        <v>2</v>
      </c>
      <c r="J36" s="3">
        <v>4.5</v>
      </c>
      <c r="K36" s="4">
        <f t="shared" ref="K36:K67" si="1">SUM(E36:J36)</f>
        <v>38.700000000000003</v>
      </c>
    </row>
    <row r="37" spans="1:11">
      <c r="A37" s="2" t="s">
        <v>128</v>
      </c>
      <c r="B37" s="25" t="s">
        <v>234</v>
      </c>
      <c r="C37" s="25" t="s">
        <v>265</v>
      </c>
      <c r="D37" s="25" t="s">
        <v>274</v>
      </c>
      <c r="E37" s="21">
        <v>9.1999999999999993</v>
      </c>
      <c r="F37" s="21">
        <v>8</v>
      </c>
      <c r="G37" s="21">
        <v>7</v>
      </c>
      <c r="H37" s="21">
        <v>9.85</v>
      </c>
      <c r="I37" s="21">
        <v>2</v>
      </c>
      <c r="J37" s="21">
        <v>2.5</v>
      </c>
      <c r="K37" s="4">
        <f t="shared" si="1"/>
        <v>38.549999999999997</v>
      </c>
    </row>
    <row r="38" spans="1:11">
      <c r="A38" s="2" t="s">
        <v>129</v>
      </c>
      <c r="B38" s="28" t="s">
        <v>199</v>
      </c>
      <c r="C38" s="28" t="s">
        <v>13</v>
      </c>
      <c r="D38" s="28" t="s">
        <v>100</v>
      </c>
      <c r="E38" s="21">
        <v>8.3000000000000007</v>
      </c>
      <c r="F38" s="21">
        <v>8</v>
      </c>
      <c r="G38" s="21">
        <v>7</v>
      </c>
      <c r="H38" s="21">
        <v>7.8</v>
      </c>
      <c r="I38" s="21">
        <v>2</v>
      </c>
      <c r="J38" s="21">
        <v>5</v>
      </c>
      <c r="K38" s="4">
        <f t="shared" si="1"/>
        <v>38.1</v>
      </c>
    </row>
    <row r="39" spans="1:11">
      <c r="A39" s="2" t="s">
        <v>130</v>
      </c>
      <c r="B39" s="28" t="s">
        <v>253</v>
      </c>
      <c r="C39" s="28" t="s">
        <v>52</v>
      </c>
      <c r="D39" s="28" t="s">
        <v>53</v>
      </c>
      <c r="E39" s="3">
        <v>11</v>
      </c>
      <c r="F39" s="3">
        <v>9</v>
      </c>
      <c r="G39" s="3">
        <v>7</v>
      </c>
      <c r="H39" s="3">
        <v>7.55</v>
      </c>
      <c r="I39" s="3">
        <v>0</v>
      </c>
      <c r="J39" s="3">
        <v>3.5</v>
      </c>
      <c r="K39" s="4">
        <f t="shared" si="1"/>
        <v>38.049999999999997</v>
      </c>
    </row>
    <row r="40" spans="1:11">
      <c r="A40" s="2" t="s">
        <v>131</v>
      </c>
      <c r="B40" s="28" t="s">
        <v>256</v>
      </c>
      <c r="C40" s="28" t="s">
        <v>52</v>
      </c>
      <c r="D40" s="28" t="s">
        <v>53</v>
      </c>
      <c r="E40" s="21">
        <v>9.8000000000000007</v>
      </c>
      <c r="F40" s="21">
        <v>8</v>
      </c>
      <c r="G40" s="21">
        <v>7</v>
      </c>
      <c r="H40" s="21">
        <v>8.0500000000000007</v>
      </c>
      <c r="I40" s="21">
        <v>2</v>
      </c>
      <c r="J40" s="21">
        <v>3</v>
      </c>
      <c r="K40" s="4">
        <f t="shared" si="1"/>
        <v>37.85</v>
      </c>
    </row>
    <row r="41" spans="1:11">
      <c r="A41" s="2">
        <v>37</v>
      </c>
      <c r="B41" s="28" t="s">
        <v>241</v>
      </c>
      <c r="C41" s="28" t="s">
        <v>52</v>
      </c>
      <c r="D41" s="28" t="s">
        <v>53</v>
      </c>
      <c r="E41" s="21">
        <v>8.5</v>
      </c>
      <c r="F41" s="21">
        <v>4</v>
      </c>
      <c r="G41" s="21">
        <v>7</v>
      </c>
      <c r="H41" s="21">
        <v>8.9499999999999993</v>
      </c>
      <c r="I41" s="21">
        <v>6</v>
      </c>
      <c r="J41" s="21">
        <v>3</v>
      </c>
      <c r="K41" s="4">
        <f t="shared" si="1"/>
        <v>37.450000000000003</v>
      </c>
    </row>
    <row r="42" spans="1:11">
      <c r="A42" s="2" t="s">
        <v>133</v>
      </c>
      <c r="B42" s="28" t="s">
        <v>254</v>
      </c>
      <c r="C42" s="28" t="s">
        <v>52</v>
      </c>
      <c r="D42" s="28" t="s">
        <v>53</v>
      </c>
      <c r="E42" s="21">
        <v>11</v>
      </c>
      <c r="F42" s="21">
        <v>7</v>
      </c>
      <c r="G42" s="21">
        <v>7</v>
      </c>
      <c r="H42" s="21">
        <v>6.65</v>
      </c>
      <c r="I42" s="21">
        <v>3</v>
      </c>
      <c r="J42" s="21">
        <v>2.5</v>
      </c>
      <c r="K42" s="4">
        <f t="shared" si="1"/>
        <v>37.15</v>
      </c>
    </row>
    <row r="43" spans="1:11">
      <c r="A43" s="2" t="s">
        <v>183</v>
      </c>
      <c r="B43" s="27" t="s">
        <v>210</v>
      </c>
      <c r="C43" s="27" t="s">
        <v>26</v>
      </c>
      <c r="D43" s="27" t="s">
        <v>27</v>
      </c>
      <c r="E43" s="21">
        <v>12</v>
      </c>
      <c r="F43" s="21">
        <v>10</v>
      </c>
      <c r="G43" s="21">
        <v>7</v>
      </c>
      <c r="H43" s="21">
        <v>5</v>
      </c>
      <c r="I43" s="21">
        <v>1</v>
      </c>
      <c r="J43" s="21">
        <v>2</v>
      </c>
      <c r="K43" s="4">
        <f t="shared" si="1"/>
        <v>37</v>
      </c>
    </row>
    <row r="44" spans="1:11">
      <c r="A44" s="2" t="s">
        <v>182</v>
      </c>
      <c r="B44" s="28" t="s">
        <v>222</v>
      </c>
      <c r="C44" s="28" t="s">
        <v>262</v>
      </c>
      <c r="D44" s="28" t="s">
        <v>270</v>
      </c>
      <c r="E44" s="21">
        <v>8.6999999999999993</v>
      </c>
      <c r="F44" s="21">
        <v>8</v>
      </c>
      <c r="G44" s="21">
        <v>6.5</v>
      </c>
      <c r="H44" s="21">
        <v>8.9499999999999993</v>
      </c>
      <c r="I44" s="21">
        <v>2</v>
      </c>
      <c r="J44" s="21">
        <v>2.5</v>
      </c>
      <c r="K44" s="4">
        <f t="shared" si="1"/>
        <v>36.65</v>
      </c>
    </row>
    <row r="45" spans="1:11">
      <c r="A45" s="2" t="s">
        <v>181</v>
      </c>
      <c r="B45" s="28" t="s">
        <v>227</v>
      </c>
      <c r="C45" s="28" t="s">
        <v>42</v>
      </c>
      <c r="D45" s="28" t="s">
        <v>271</v>
      </c>
      <c r="E45" s="21">
        <v>10</v>
      </c>
      <c r="F45" s="21">
        <v>9</v>
      </c>
      <c r="G45" s="21">
        <v>7</v>
      </c>
      <c r="H45" s="21">
        <v>5.5</v>
      </c>
      <c r="I45" s="21">
        <v>2</v>
      </c>
      <c r="J45" s="21">
        <v>3</v>
      </c>
      <c r="K45" s="4">
        <f t="shared" si="1"/>
        <v>36.5</v>
      </c>
    </row>
    <row r="46" spans="1:11">
      <c r="A46" s="2" t="s">
        <v>180</v>
      </c>
      <c r="B46" s="28" t="s">
        <v>213</v>
      </c>
      <c r="C46" s="28" t="s">
        <v>28</v>
      </c>
      <c r="D46" s="28" t="s">
        <v>29</v>
      </c>
      <c r="E46" s="21">
        <v>9.8000000000000007</v>
      </c>
      <c r="F46" s="21">
        <v>6</v>
      </c>
      <c r="G46" s="21">
        <v>6</v>
      </c>
      <c r="H46" s="21">
        <v>8.5500000000000007</v>
      </c>
      <c r="I46" s="21">
        <v>0</v>
      </c>
      <c r="J46" s="21">
        <v>5.5</v>
      </c>
      <c r="K46" s="4">
        <f t="shared" si="1"/>
        <v>35.85</v>
      </c>
    </row>
    <row r="47" spans="1:11">
      <c r="A47" s="2" t="s">
        <v>179</v>
      </c>
      <c r="B47" s="28" t="s">
        <v>212</v>
      </c>
      <c r="C47" s="28" t="s">
        <v>28</v>
      </c>
      <c r="D47" s="28" t="s">
        <v>29</v>
      </c>
      <c r="E47" s="21">
        <v>11.5</v>
      </c>
      <c r="F47" s="21">
        <v>3</v>
      </c>
      <c r="G47" s="21">
        <v>7</v>
      </c>
      <c r="H47" s="21">
        <v>7.55</v>
      </c>
      <c r="I47" s="21">
        <v>2</v>
      </c>
      <c r="J47" s="21">
        <v>4.5</v>
      </c>
      <c r="K47" s="4">
        <f t="shared" si="1"/>
        <v>35.549999999999997</v>
      </c>
    </row>
    <row r="48" spans="1:11">
      <c r="A48" s="2" t="s">
        <v>178</v>
      </c>
      <c r="B48" s="28" t="s">
        <v>204</v>
      </c>
      <c r="C48" s="28" t="s">
        <v>22</v>
      </c>
      <c r="D48" s="28" t="s">
        <v>23</v>
      </c>
      <c r="E48" s="3">
        <v>8.3000000000000007</v>
      </c>
      <c r="F48" s="3">
        <v>7</v>
      </c>
      <c r="G48" s="3">
        <v>7</v>
      </c>
      <c r="H48" s="3">
        <v>7</v>
      </c>
      <c r="I48" s="3">
        <v>3</v>
      </c>
      <c r="J48" s="3">
        <v>3</v>
      </c>
      <c r="K48" s="4">
        <f t="shared" si="1"/>
        <v>35.299999999999997</v>
      </c>
    </row>
    <row r="49" spans="1:11">
      <c r="A49" s="2" t="s">
        <v>177</v>
      </c>
      <c r="B49" s="28" t="s">
        <v>228</v>
      </c>
      <c r="C49" s="28" t="s">
        <v>42</v>
      </c>
      <c r="D49" s="28" t="s">
        <v>271</v>
      </c>
      <c r="E49" s="21">
        <v>8.1999999999999993</v>
      </c>
      <c r="F49" s="21">
        <v>8</v>
      </c>
      <c r="G49" s="21">
        <v>7</v>
      </c>
      <c r="H49" s="21">
        <v>7.5</v>
      </c>
      <c r="I49" s="21">
        <v>2</v>
      </c>
      <c r="J49" s="21">
        <v>2.5</v>
      </c>
      <c r="K49" s="4">
        <f t="shared" si="1"/>
        <v>35.200000000000003</v>
      </c>
    </row>
    <row r="50" spans="1:11">
      <c r="A50" s="2" t="s">
        <v>176</v>
      </c>
      <c r="B50" s="28" t="s">
        <v>250</v>
      </c>
      <c r="C50" s="28" t="s">
        <v>52</v>
      </c>
      <c r="D50" s="28" t="s">
        <v>53</v>
      </c>
      <c r="E50" s="3">
        <v>10.5</v>
      </c>
      <c r="F50" s="3">
        <v>7</v>
      </c>
      <c r="G50" s="3">
        <v>7</v>
      </c>
      <c r="H50" s="3">
        <v>6.95</v>
      </c>
      <c r="I50" s="3">
        <v>1</v>
      </c>
      <c r="J50" s="3">
        <v>2.5</v>
      </c>
      <c r="K50" s="4">
        <f t="shared" si="1"/>
        <v>34.950000000000003</v>
      </c>
    </row>
    <row r="51" spans="1:11">
      <c r="A51" s="2" t="s">
        <v>175</v>
      </c>
      <c r="B51" s="28" t="s">
        <v>236</v>
      </c>
      <c r="C51" s="28" t="s">
        <v>97</v>
      </c>
      <c r="D51" s="28" t="s">
        <v>66</v>
      </c>
      <c r="E51" s="21">
        <v>7.75</v>
      </c>
      <c r="F51" s="21">
        <v>8.5</v>
      </c>
      <c r="G51" s="21">
        <v>7</v>
      </c>
      <c r="H51" s="21">
        <v>6.15</v>
      </c>
      <c r="I51" s="21">
        <v>2</v>
      </c>
      <c r="J51" s="21">
        <v>3</v>
      </c>
      <c r="K51" s="4">
        <f t="shared" si="1"/>
        <v>34.4</v>
      </c>
    </row>
    <row r="52" spans="1:11">
      <c r="A52" s="2" t="s">
        <v>174</v>
      </c>
      <c r="B52" s="25" t="s">
        <v>224</v>
      </c>
      <c r="C52" s="25" t="s">
        <v>263</v>
      </c>
      <c r="D52" s="25" t="s">
        <v>411</v>
      </c>
      <c r="E52" s="21">
        <v>7.75</v>
      </c>
      <c r="F52" s="21">
        <v>7</v>
      </c>
      <c r="G52" s="21">
        <v>6.5</v>
      </c>
      <c r="H52" s="21">
        <v>8.0500000000000007</v>
      </c>
      <c r="I52" s="21">
        <v>1</v>
      </c>
      <c r="J52" s="21">
        <v>4</v>
      </c>
      <c r="K52" s="4">
        <f t="shared" si="1"/>
        <v>34.299999999999997</v>
      </c>
    </row>
    <row r="53" spans="1:11">
      <c r="A53" s="2" t="s">
        <v>173</v>
      </c>
      <c r="B53" s="28" t="s">
        <v>257</v>
      </c>
      <c r="C53" s="28" t="s">
        <v>185</v>
      </c>
      <c r="D53" s="28" t="s">
        <v>69</v>
      </c>
      <c r="E53" s="21">
        <v>9.5</v>
      </c>
      <c r="F53" s="21">
        <v>8</v>
      </c>
      <c r="G53" s="21">
        <v>4</v>
      </c>
      <c r="H53" s="21">
        <v>8.35</v>
      </c>
      <c r="I53" s="21">
        <v>0</v>
      </c>
      <c r="J53" s="21">
        <v>3.5</v>
      </c>
      <c r="K53" s="4">
        <f t="shared" si="1"/>
        <v>33.35</v>
      </c>
    </row>
    <row r="54" spans="1:11">
      <c r="A54" s="2" t="s">
        <v>172</v>
      </c>
      <c r="B54" s="28" t="s">
        <v>251</v>
      </c>
      <c r="C54" s="28" t="s">
        <v>52</v>
      </c>
      <c r="D54" s="28" t="s">
        <v>53</v>
      </c>
      <c r="E54" s="21">
        <v>5.75</v>
      </c>
      <c r="F54" s="21">
        <v>10</v>
      </c>
      <c r="G54" s="21">
        <v>7</v>
      </c>
      <c r="H54" s="21">
        <v>6</v>
      </c>
      <c r="I54" s="21">
        <v>1</v>
      </c>
      <c r="J54" s="21">
        <v>3.5</v>
      </c>
      <c r="K54" s="4">
        <f t="shared" si="1"/>
        <v>33.25</v>
      </c>
    </row>
    <row r="55" spans="1:11">
      <c r="A55" s="2" t="s">
        <v>171</v>
      </c>
      <c r="B55" s="28" t="s">
        <v>242</v>
      </c>
      <c r="C55" s="28" t="s">
        <v>52</v>
      </c>
      <c r="D55" s="28" t="s">
        <v>53</v>
      </c>
      <c r="E55" s="21">
        <v>7.75</v>
      </c>
      <c r="F55" s="21">
        <v>10</v>
      </c>
      <c r="G55" s="21">
        <v>0</v>
      </c>
      <c r="H55" s="21">
        <v>9.75</v>
      </c>
      <c r="I55" s="21">
        <v>2</v>
      </c>
      <c r="J55" s="21">
        <v>3.5</v>
      </c>
      <c r="K55" s="4">
        <f t="shared" si="1"/>
        <v>33</v>
      </c>
    </row>
    <row r="56" spans="1:11">
      <c r="A56" s="2" t="s">
        <v>170</v>
      </c>
      <c r="B56" s="25" t="s">
        <v>223</v>
      </c>
      <c r="C56" s="25" t="s">
        <v>263</v>
      </c>
      <c r="D56" s="25" t="s">
        <v>412</v>
      </c>
      <c r="E56" s="21">
        <v>7.5</v>
      </c>
      <c r="F56" s="21">
        <v>4</v>
      </c>
      <c r="G56" s="21">
        <v>6.5</v>
      </c>
      <c r="H56" s="21">
        <v>7.95</v>
      </c>
      <c r="I56" s="21">
        <v>5</v>
      </c>
      <c r="J56" s="21">
        <v>2</v>
      </c>
      <c r="K56" s="4">
        <f t="shared" si="1"/>
        <v>32.950000000000003</v>
      </c>
    </row>
    <row r="57" spans="1:11">
      <c r="A57" s="2" t="s">
        <v>169</v>
      </c>
      <c r="B57" s="28" t="s">
        <v>260</v>
      </c>
      <c r="C57" s="28" t="s">
        <v>11</v>
      </c>
      <c r="D57" s="28" t="s">
        <v>275</v>
      </c>
      <c r="E57" s="21">
        <v>10.25</v>
      </c>
      <c r="F57" s="21">
        <v>5</v>
      </c>
      <c r="G57" s="21">
        <v>6</v>
      </c>
      <c r="H57" s="21">
        <v>6.25</v>
      </c>
      <c r="I57" s="21">
        <v>2</v>
      </c>
      <c r="J57" s="21">
        <v>2.5</v>
      </c>
      <c r="K57" s="4">
        <f t="shared" si="1"/>
        <v>32</v>
      </c>
    </row>
    <row r="58" spans="1:11">
      <c r="A58" s="2" t="s">
        <v>168</v>
      </c>
      <c r="B58" s="28" t="s">
        <v>201</v>
      </c>
      <c r="C58" s="28" t="s">
        <v>13</v>
      </c>
      <c r="D58" s="28" t="s">
        <v>100</v>
      </c>
      <c r="E58" s="21">
        <v>11</v>
      </c>
      <c r="F58" s="21">
        <v>4</v>
      </c>
      <c r="G58" s="21">
        <v>4.5</v>
      </c>
      <c r="H58" s="21">
        <v>7.95</v>
      </c>
      <c r="I58" s="21">
        <v>0</v>
      </c>
      <c r="J58" s="21">
        <v>4</v>
      </c>
      <c r="K58" s="4">
        <f t="shared" si="1"/>
        <v>31.45</v>
      </c>
    </row>
    <row r="59" spans="1:11">
      <c r="A59" s="2" t="s">
        <v>167</v>
      </c>
      <c r="B59" s="28" t="s">
        <v>215</v>
      </c>
      <c r="C59" s="28" t="s">
        <v>28</v>
      </c>
      <c r="D59" s="28" t="s">
        <v>29</v>
      </c>
      <c r="E59" s="21">
        <v>6</v>
      </c>
      <c r="F59" s="21">
        <v>9</v>
      </c>
      <c r="G59" s="21">
        <v>5.5</v>
      </c>
      <c r="H59" s="21">
        <v>7.3</v>
      </c>
      <c r="I59" s="21">
        <v>0</v>
      </c>
      <c r="J59" s="21">
        <v>3</v>
      </c>
      <c r="K59" s="4">
        <f t="shared" si="1"/>
        <v>30.8</v>
      </c>
    </row>
    <row r="60" spans="1:11">
      <c r="A60" s="2" t="s">
        <v>166</v>
      </c>
      <c r="B60" s="28" t="s">
        <v>218</v>
      </c>
      <c r="C60" s="28" t="s">
        <v>31</v>
      </c>
      <c r="D60" s="28" t="s">
        <v>269</v>
      </c>
      <c r="E60" s="21">
        <v>8.75</v>
      </c>
      <c r="F60" s="21">
        <v>2</v>
      </c>
      <c r="G60" s="21">
        <v>7</v>
      </c>
      <c r="H60" s="21">
        <v>6.55</v>
      </c>
      <c r="I60" s="21">
        <v>3</v>
      </c>
      <c r="J60" s="21">
        <v>3</v>
      </c>
      <c r="K60" s="4">
        <f t="shared" si="1"/>
        <v>30.3</v>
      </c>
    </row>
    <row r="61" spans="1:11">
      <c r="A61" s="2" t="s">
        <v>165</v>
      </c>
      <c r="B61" s="28" t="s">
        <v>258</v>
      </c>
      <c r="C61" s="28" t="s">
        <v>185</v>
      </c>
      <c r="D61" s="28" t="s">
        <v>69</v>
      </c>
      <c r="E61" s="21">
        <v>2.75</v>
      </c>
      <c r="F61" s="21">
        <v>8</v>
      </c>
      <c r="G61" s="21">
        <v>6</v>
      </c>
      <c r="H61" s="21">
        <v>6.8</v>
      </c>
      <c r="I61" s="21">
        <v>2</v>
      </c>
      <c r="J61" s="21">
        <v>3</v>
      </c>
      <c r="K61" s="4">
        <f t="shared" si="1"/>
        <v>28.55</v>
      </c>
    </row>
    <row r="62" spans="1:11">
      <c r="A62" s="2" t="s">
        <v>164</v>
      </c>
      <c r="B62" s="28" t="s">
        <v>214</v>
      </c>
      <c r="C62" s="28" t="s">
        <v>28</v>
      </c>
      <c r="D62" s="28" t="s">
        <v>29</v>
      </c>
      <c r="E62" s="21">
        <v>7.5</v>
      </c>
      <c r="F62" s="21">
        <v>7</v>
      </c>
      <c r="G62" s="21">
        <v>4.5</v>
      </c>
      <c r="H62" s="21">
        <v>5.25</v>
      </c>
      <c r="I62" s="21">
        <v>1</v>
      </c>
      <c r="J62" s="21">
        <v>3</v>
      </c>
      <c r="K62" s="4">
        <f t="shared" si="1"/>
        <v>28.25</v>
      </c>
    </row>
    <row r="63" spans="1:11">
      <c r="A63" s="2" t="s">
        <v>188</v>
      </c>
      <c r="B63" s="28" t="s">
        <v>216</v>
      </c>
      <c r="C63" s="28" t="s">
        <v>28</v>
      </c>
      <c r="D63" s="28" t="s">
        <v>29</v>
      </c>
      <c r="E63" s="5">
        <v>4.5</v>
      </c>
      <c r="F63" s="5">
        <v>8</v>
      </c>
      <c r="G63" s="5">
        <v>7</v>
      </c>
      <c r="H63" s="5">
        <v>4.5</v>
      </c>
      <c r="I63" s="5">
        <v>0</v>
      </c>
      <c r="J63" s="5">
        <v>3</v>
      </c>
      <c r="K63" s="4">
        <f t="shared" si="1"/>
        <v>27</v>
      </c>
    </row>
    <row r="64" spans="1:11">
      <c r="A64" s="2" t="s">
        <v>189</v>
      </c>
      <c r="B64" s="28" t="s">
        <v>259</v>
      </c>
      <c r="C64" s="28" t="s">
        <v>185</v>
      </c>
      <c r="D64" s="28" t="s">
        <v>69</v>
      </c>
      <c r="E64" s="21">
        <v>9.5</v>
      </c>
      <c r="F64" s="21">
        <v>0</v>
      </c>
      <c r="G64" s="21">
        <v>7</v>
      </c>
      <c r="H64" s="21">
        <v>7.95</v>
      </c>
      <c r="I64" s="21">
        <v>0</v>
      </c>
      <c r="J64" s="21">
        <v>2.5</v>
      </c>
      <c r="K64" s="4">
        <f t="shared" si="1"/>
        <v>26.95</v>
      </c>
    </row>
    <row r="65" spans="1:11">
      <c r="A65" s="2" t="s">
        <v>377</v>
      </c>
      <c r="B65" s="34" t="s">
        <v>370</v>
      </c>
      <c r="C65" s="28" t="s">
        <v>20</v>
      </c>
      <c r="D65" s="28" t="s">
        <v>266</v>
      </c>
      <c r="E65" s="3">
        <v>4</v>
      </c>
      <c r="F65" s="3">
        <v>1</v>
      </c>
      <c r="G65" s="3">
        <v>7</v>
      </c>
      <c r="H65" s="3">
        <v>7.8</v>
      </c>
      <c r="I65" s="3">
        <v>2</v>
      </c>
      <c r="J65" s="3">
        <v>2.5</v>
      </c>
      <c r="K65" s="4">
        <f t="shared" si="1"/>
        <v>24.3</v>
      </c>
    </row>
    <row r="66" spans="1:11">
      <c r="A66" s="2" t="s">
        <v>377</v>
      </c>
      <c r="B66" s="28" t="s">
        <v>231</v>
      </c>
      <c r="C66" s="28" t="s">
        <v>75</v>
      </c>
      <c r="D66" s="28" t="s">
        <v>76</v>
      </c>
      <c r="E66" s="21">
        <v>8.5</v>
      </c>
      <c r="F66" s="21">
        <v>0</v>
      </c>
      <c r="G66" s="21">
        <v>7</v>
      </c>
      <c r="H66" s="21">
        <v>7.3</v>
      </c>
      <c r="I66" s="21">
        <v>0</v>
      </c>
      <c r="J66" s="21">
        <v>1.5</v>
      </c>
      <c r="K66" s="4">
        <f t="shared" si="1"/>
        <v>24.3</v>
      </c>
    </row>
    <row r="67" spans="1:11">
      <c r="A67" s="2" t="s">
        <v>163</v>
      </c>
      <c r="B67" s="28" t="s">
        <v>226</v>
      </c>
      <c r="C67" s="28" t="s">
        <v>40</v>
      </c>
      <c r="D67" s="28" t="s">
        <v>41</v>
      </c>
      <c r="E67" s="21">
        <v>7.5</v>
      </c>
      <c r="F67" s="21">
        <v>7</v>
      </c>
      <c r="G67" s="21">
        <v>0</v>
      </c>
      <c r="H67" s="21">
        <v>8.4499999999999993</v>
      </c>
      <c r="I67" s="21">
        <v>0</v>
      </c>
      <c r="J67" s="21">
        <v>0</v>
      </c>
      <c r="K67" s="4">
        <f t="shared" si="1"/>
        <v>22.95</v>
      </c>
    </row>
    <row r="68" spans="1:11">
      <c r="A68" s="2" t="s">
        <v>162</v>
      </c>
      <c r="B68" s="28" t="s">
        <v>225</v>
      </c>
      <c r="C68" s="28" t="s">
        <v>40</v>
      </c>
      <c r="D68" s="28" t="s">
        <v>41</v>
      </c>
      <c r="E68" s="21">
        <v>3.5</v>
      </c>
      <c r="F68" s="21">
        <v>5</v>
      </c>
      <c r="G68" s="21">
        <v>7</v>
      </c>
      <c r="H68" s="21">
        <v>2.25</v>
      </c>
      <c r="I68" s="21">
        <v>2</v>
      </c>
      <c r="J68" s="21">
        <v>2</v>
      </c>
      <c r="K68" s="4">
        <f>SUM(E68:J68)</f>
        <v>21.75</v>
      </c>
    </row>
    <row r="69" spans="1:11">
      <c r="A69" s="2" t="s">
        <v>161</v>
      </c>
      <c r="B69" s="28" t="s">
        <v>208</v>
      </c>
      <c r="C69" s="28" t="s">
        <v>261</v>
      </c>
      <c r="D69" s="28" t="s">
        <v>268</v>
      </c>
      <c r="E69" s="21">
        <v>6</v>
      </c>
      <c r="F69" s="21">
        <v>2</v>
      </c>
      <c r="G69" s="21">
        <v>4.5</v>
      </c>
      <c r="H69" s="21">
        <v>6.25</v>
      </c>
      <c r="I69" s="21">
        <v>0</v>
      </c>
      <c r="J69" s="21">
        <v>2</v>
      </c>
      <c r="K69" s="4">
        <f>SUM(E69:J69)</f>
        <v>20.75</v>
      </c>
    </row>
    <row r="70" spans="1:11">
      <c r="A70" s="2" t="s">
        <v>160</v>
      </c>
      <c r="B70" s="28" t="s">
        <v>207</v>
      </c>
      <c r="C70" s="28" t="s">
        <v>261</v>
      </c>
      <c r="D70" s="28" t="s">
        <v>268</v>
      </c>
      <c r="E70" s="21">
        <v>5.5</v>
      </c>
      <c r="F70" s="21">
        <v>0</v>
      </c>
      <c r="G70" s="21">
        <v>4.5</v>
      </c>
      <c r="H70" s="21">
        <v>6.25</v>
      </c>
      <c r="I70" s="21">
        <v>0</v>
      </c>
      <c r="J70" s="21">
        <v>3.5</v>
      </c>
      <c r="K70" s="4">
        <f>SUM(E70:J70)</f>
        <v>19.75</v>
      </c>
    </row>
    <row r="71" spans="1:11">
      <c r="A71" s="2" t="s">
        <v>398</v>
      </c>
      <c r="B71" s="28" t="s">
        <v>246</v>
      </c>
      <c r="C71" s="28" t="s">
        <v>52</v>
      </c>
      <c r="D71" s="28" t="s">
        <v>53</v>
      </c>
      <c r="E71" s="75" t="s">
        <v>397</v>
      </c>
      <c r="F71" s="76"/>
      <c r="G71" s="76"/>
      <c r="H71" s="76"/>
      <c r="I71" s="76"/>
      <c r="J71" s="77"/>
      <c r="K71" s="4"/>
    </row>
    <row r="72" spans="1:11">
      <c r="A72" s="2" t="s">
        <v>399</v>
      </c>
      <c r="B72" s="28" t="s">
        <v>230</v>
      </c>
      <c r="C72" s="28" t="s">
        <v>75</v>
      </c>
      <c r="D72" s="28" t="s">
        <v>76</v>
      </c>
      <c r="E72" s="75" t="s">
        <v>397</v>
      </c>
      <c r="F72" s="76"/>
      <c r="G72" s="76"/>
      <c r="H72" s="76"/>
      <c r="I72" s="76"/>
      <c r="J72" s="77"/>
      <c r="K72" s="4"/>
    </row>
    <row r="73" spans="1:11">
      <c r="A73" s="2" t="s">
        <v>400</v>
      </c>
      <c r="B73" s="26" t="s">
        <v>206</v>
      </c>
      <c r="C73" s="26" t="s">
        <v>77</v>
      </c>
      <c r="D73" s="26" t="s">
        <v>267</v>
      </c>
      <c r="E73" s="75" t="s">
        <v>397</v>
      </c>
      <c r="F73" s="76"/>
      <c r="G73" s="76"/>
      <c r="H73" s="76"/>
      <c r="I73" s="76"/>
      <c r="J73" s="77"/>
      <c r="K73" s="4"/>
    </row>
    <row r="74" spans="1:11">
      <c r="A74" s="2" t="s">
        <v>401</v>
      </c>
      <c r="B74" s="28" t="s">
        <v>195</v>
      </c>
      <c r="C74" s="28" t="s">
        <v>13</v>
      </c>
      <c r="D74" s="28" t="s">
        <v>100</v>
      </c>
      <c r="E74" s="75" t="s">
        <v>397</v>
      </c>
      <c r="F74" s="76"/>
      <c r="G74" s="76"/>
      <c r="H74" s="76"/>
      <c r="I74" s="76"/>
      <c r="J74" s="77"/>
      <c r="K74" s="4"/>
    </row>
    <row r="75" spans="1:11">
      <c r="A75" s="2" t="s">
        <v>402</v>
      </c>
      <c r="B75" s="28" t="s">
        <v>194</v>
      </c>
      <c r="C75" s="28" t="s">
        <v>13</v>
      </c>
      <c r="D75" s="28" t="s">
        <v>100</v>
      </c>
      <c r="E75" s="75" t="s">
        <v>397</v>
      </c>
      <c r="F75" s="76"/>
      <c r="G75" s="76"/>
      <c r="H75" s="76"/>
      <c r="I75" s="76"/>
      <c r="J75" s="77"/>
      <c r="K75" s="4"/>
    </row>
    <row r="76" spans="1:11">
      <c r="A76" s="2" t="s">
        <v>403</v>
      </c>
      <c r="B76" s="28" t="s">
        <v>209</v>
      </c>
      <c r="C76" s="28" t="s">
        <v>261</v>
      </c>
      <c r="D76" s="28" t="s">
        <v>268</v>
      </c>
      <c r="E76" s="75" t="s">
        <v>397</v>
      </c>
      <c r="F76" s="76"/>
      <c r="G76" s="76"/>
      <c r="H76" s="76"/>
      <c r="I76" s="76"/>
      <c r="J76" s="77"/>
      <c r="K76" s="4"/>
    </row>
    <row r="77" spans="1:11">
      <c r="A77" s="2" t="s">
        <v>404</v>
      </c>
      <c r="B77" s="28" t="s">
        <v>203</v>
      </c>
      <c r="C77" s="28" t="s">
        <v>18</v>
      </c>
      <c r="D77" s="28" t="s">
        <v>19</v>
      </c>
      <c r="E77" s="75" t="s">
        <v>397</v>
      </c>
      <c r="F77" s="76"/>
      <c r="G77" s="76"/>
      <c r="H77" s="76"/>
      <c r="I77" s="76"/>
      <c r="J77" s="77"/>
      <c r="K77" s="4"/>
    </row>
    <row r="79" spans="1:11">
      <c r="A79" s="12" t="s">
        <v>405</v>
      </c>
    </row>
    <row r="80" spans="1:11">
      <c r="B80" s="11"/>
    </row>
    <row r="81" spans="1:1">
      <c r="A81" s="11" t="s">
        <v>66</v>
      </c>
    </row>
    <row r="82" spans="1:1">
      <c r="A82" t="s">
        <v>368</v>
      </c>
    </row>
    <row r="83" spans="1:1">
      <c r="A83" t="s">
        <v>97</v>
      </c>
    </row>
    <row r="84" spans="1:1">
      <c r="A84" s="49" t="s">
        <v>406</v>
      </c>
    </row>
  </sheetData>
  <mergeCells count="11">
    <mergeCell ref="E75:J75"/>
    <mergeCell ref="A1:K1"/>
    <mergeCell ref="A2:C2"/>
    <mergeCell ref="I2:K2"/>
    <mergeCell ref="D2:H2"/>
    <mergeCell ref="E76:J76"/>
    <mergeCell ref="E77:J77"/>
    <mergeCell ref="E71:J71"/>
    <mergeCell ref="E72:J72"/>
    <mergeCell ref="E73:J73"/>
    <mergeCell ref="E74:J74"/>
  </mergeCells>
  <phoneticPr fontId="9" type="noConversion"/>
  <pageMargins left="0.25" right="0.25" top="0.75" bottom="0.75" header="0.3" footer="0.3"/>
  <pageSetup orientation="landscape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L61"/>
  <sheetViews>
    <sheetView topLeftCell="A16" workbookViewId="0">
      <selection activeCell="L6" sqref="L6"/>
    </sheetView>
  </sheetViews>
  <sheetFormatPr defaultRowHeight="12.75"/>
  <cols>
    <col min="1" max="1" width="7.5703125" customWidth="1"/>
    <col min="2" max="2" width="19.5703125" customWidth="1"/>
    <col min="3" max="3" width="32.28515625" customWidth="1"/>
    <col min="4" max="4" width="18.28515625" customWidth="1"/>
    <col min="5" max="10" width="6.42578125" customWidth="1"/>
    <col min="11" max="11" width="10.42578125" customWidth="1"/>
  </cols>
  <sheetData>
    <row r="1" spans="1:12" ht="24.75">
      <c r="A1" s="71" t="s">
        <v>187</v>
      </c>
      <c r="B1" s="71"/>
      <c r="C1" s="71"/>
      <c r="D1" s="71"/>
      <c r="E1" s="71"/>
      <c r="F1" s="71"/>
      <c r="G1" s="71"/>
      <c r="H1" s="71"/>
      <c r="I1" s="71"/>
      <c r="J1" s="71"/>
      <c r="K1" s="71"/>
    </row>
    <row r="2" spans="1:12" ht="20.25">
      <c r="A2" s="72" t="s">
        <v>186</v>
      </c>
      <c r="B2" s="72"/>
      <c r="C2" s="72"/>
      <c r="D2" s="74" t="s">
        <v>78</v>
      </c>
      <c r="E2" s="74"/>
      <c r="F2" s="74"/>
      <c r="G2" s="74"/>
      <c r="H2" s="74"/>
      <c r="I2" s="73" t="s">
        <v>7</v>
      </c>
      <c r="J2" s="73"/>
      <c r="K2" s="73"/>
      <c r="L2" s="63"/>
    </row>
    <row r="3" spans="1:12">
      <c r="A3" s="1" t="s">
        <v>0</v>
      </c>
      <c r="B3" s="1" t="s">
        <v>1</v>
      </c>
      <c r="C3" s="1" t="s">
        <v>2</v>
      </c>
      <c r="D3" s="1" t="s">
        <v>3</v>
      </c>
      <c r="E3" s="1">
        <v>1</v>
      </c>
      <c r="F3" s="1">
        <v>2</v>
      </c>
      <c r="G3" s="1">
        <v>3</v>
      </c>
      <c r="H3" s="1">
        <v>4</v>
      </c>
      <c r="I3" s="1">
        <v>5</v>
      </c>
      <c r="J3" s="1">
        <v>6</v>
      </c>
      <c r="K3" s="1" t="s">
        <v>4</v>
      </c>
    </row>
    <row r="4" spans="1:12" s="22" customFormat="1">
      <c r="A4" s="65" t="s">
        <v>415</v>
      </c>
      <c r="B4" s="65"/>
      <c r="C4" s="65"/>
      <c r="D4" s="70" t="s">
        <v>5</v>
      </c>
      <c r="E4" s="64">
        <v>9</v>
      </c>
      <c r="F4" s="64">
        <v>10</v>
      </c>
      <c r="G4" s="64">
        <v>8</v>
      </c>
      <c r="H4" s="64">
        <v>10</v>
      </c>
      <c r="I4" s="64">
        <v>10</v>
      </c>
      <c r="J4" s="64">
        <v>13</v>
      </c>
      <c r="K4" s="64">
        <v>60</v>
      </c>
    </row>
    <row r="5" spans="1:12">
      <c r="A5" s="10" t="s">
        <v>121</v>
      </c>
      <c r="B5" s="37" t="s">
        <v>38</v>
      </c>
      <c r="C5" s="37" t="s">
        <v>35</v>
      </c>
      <c r="D5" s="37" t="s">
        <v>33</v>
      </c>
      <c r="E5" s="21">
        <v>8.75</v>
      </c>
      <c r="F5" s="21">
        <v>10</v>
      </c>
      <c r="G5" s="21">
        <v>8</v>
      </c>
      <c r="H5" s="21">
        <v>9.5</v>
      </c>
      <c r="I5" s="21">
        <v>9.5</v>
      </c>
      <c r="J5" s="21">
        <v>11.4</v>
      </c>
      <c r="K5" s="47">
        <f t="shared" ref="K5:K50" si="0">SUM(E5:J5)</f>
        <v>57.15</v>
      </c>
    </row>
    <row r="6" spans="1:12">
      <c r="A6" s="10" t="s">
        <v>122</v>
      </c>
      <c r="B6" s="37" t="s">
        <v>34</v>
      </c>
      <c r="C6" s="37" t="s">
        <v>35</v>
      </c>
      <c r="D6" s="37" t="s">
        <v>33</v>
      </c>
      <c r="E6" s="21">
        <v>8.75</v>
      </c>
      <c r="F6" s="21">
        <v>10</v>
      </c>
      <c r="G6" s="21">
        <v>7</v>
      </c>
      <c r="H6" s="21">
        <v>10</v>
      </c>
      <c r="I6" s="21">
        <v>9</v>
      </c>
      <c r="J6" s="21">
        <v>10.9</v>
      </c>
      <c r="K6" s="47">
        <f t="shared" si="0"/>
        <v>55.65</v>
      </c>
    </row>
    <row r="7" spans="1:12">
      <c r="A7" s="10" t="s">
        <v>134</v>
      </c>
      <c r="B7" s="37" t="s">
        <v>48</v>
      </c>
      <c r="C7" s="37" t="s">
        <v>49</v>
      </c>
      <c r="D7" s="37" t="s">
        <v>50</v>
      </c>
      <c r="E7" s="21">
        <v>9</v>
      </c>
      <c r="F7" s="21">
        <v>10</v>
      </c>
      <c r="G7" s="21">
        <v>8</v>
      </c>
      <c r="H7" s="21">
        <v>10</v>
      </c>
      <c r="I7" s="21">
        <v>8.25</v>
      </c>
      <c r="J7" s="21">
        <v>10.25</v>
      </c>
      <c r="K7" s="47">
        <f t="shared" si="0"/>
        <v>55.5</v>
      </c>
    </row>
    <row r="8" spans="1:12">
      <c r="A8" s="10" t="s">
        <v>135</v>
      </c>
      <c r="B8" s="37" t="s">
        <v>51</v>
      </c>
      <c r="C8" s="37" t="s">
        <v>52</v>
      </c>
      <c r="D8" s="37" t="s">
        <v>53</v>
      </c>
      <c r="E8" s="21">
        <v>9</v>
      </c>
      <c r="F8" s="21">
        <v>10</v>
      </c>
      <c r="G8" s="21">
        <v>5</v>
      </c>
      <c r="H8" s="21">
        <v>9.5</v>
      </c>
      <c r="I8" s="21">
        <v>8.75</v>
      </c>
      <c r="J8" s="21">
        <v>12.5</v>
      </c>
      <c r="K8" s="47">
        <f t="shared" si="0"/>
        <v>54.75</v>
      </c>
    </row>
    <row r="9" spans="1:12">
      <c r="A9" s="10" t="s">
        <v>155</v>
      </c>
      <c r="B9" s="37" t="s">
        <v>287</v>
      </c>
      <c r="C9" s="37" t="s">
        <v>52</v>
      </c>
      <c r="D9" s="37" t="s">
        <v>53</v>
      </c>
      <c r="E9" s="5">
        <v>8.75</v>
      </c>
      <c r="F9" s="5">
        <v>10</v>
      </c>
      <c r="G9" s="5">
        <v>5</v>
      </c>
      <c r="H9" s="5">
        <v>10</v>
      </c>
      <c r="I9" s="5">
        <v>9</v>
      </c>
      <c r="J9" s="5">
        <v>10.5</v>
      </c>
      <c r="K9" s="47">
        <f t="shared" si="0"/>
        <v>53.25</v>
      </c>
    </row>
    <row r="10" spans="1:12">
      <c r="A10" s="10" t="s">
        <v>156</v>
      </c>
      <c r="B10" s="37" t="s">
        <v>286</v>
      </c>
      <c r="C10" s="37" t="s">
        <v>52</v>
      </c>
      <c r="D10" s="37" t="s">
        <v>53</v>
      </c>
      <c r="E10" s="3">
        <v>8.6999999999999993</v>
      </c>
      <c r="F10" s="3">
        <v>9</v>
      </c>
      <c r="G10" s="3">
        <v>8</v>
      </c>
      <c r="H10" s="3">
        <v>10</v>
      </c>
      <c r="I10" s="3">
        <v>6.5</v>
      </c>
      <c r="J10" s="3">
        <v>10.55</v>
      </c>
      <c r="K10" s="47">
        <f t="shared" si="0"/>
        <v>52.75</v>
      </c>
    </row>
    <row r="11" spans="1:12">
      <c r="A11" s="10" t="s">
        <v>157</v>
      </c>
      <c r="B11" s="37" t="s">
        <v>283</v>
      </c>
      <c r="C11" s="37" t="s">
        <v>35</v>
      </c>
      <c r="D11" s="37" t="s">
        <v>33</v>
      </c>
      <c r="E11" s="21">
        <v>8.4</v>
      </c>
      <c r="F11" s="21">
        <v>6.5</v>
      </c>
      <c r="G11" s="21">
        <v>8</v>
      </c>
      <c r="H11" s="21">
        <v>10</v>
      </c>
      <c r="I11" s="21">
        <v>7.75</v>
      </c>
      <c r="J11" s="21">
        <v>11.75</v>
      </c>
      <c r="K11" s="47">
        <f t="shared" si="0"/>
        <v>52.4</v>
      </c>
    </row>
    <row r="12" spans="1:12">
      <c r="A12" s="10" t="s">
        <v>136</v>
      </c>
      <c r="B12" s="37" t="s">
        <v>32</v>
      </c>
      <c r="C12" s="37" t="s">
        <v>35</v>
      </c>
      <c r="D12" s="37" t="s">
        <v>33</v>
      </c>
      <c r="E12" s="21">
        <v>8.25</v>
      </c>
      <c r="F12" s="21">
        <v>7</v>
      </c>
      <c r="G12" s="21">
        <v>8</v>
      </c>
      <c r="H12" s="21">
        <v>10</v>
      </c>
      <c r="I12" s="21">
        <v>7.5</v>
      </c>
      <c r="J12" s="21">
        <v>11.05</v>
      </c>
      <c r="K12" s="47">
        <f t="shared" si="0"/>
        <v>51.8</v>
      </c>
    </row>
    <row r="13" spans="1:12">
      <c r="A13" s="10" t="s">
        <v>137</v>
      </c>
      <c r="B13" s="37" t="s">
        <v>289</v>
      </c>
      <c r="C13" s="37" t="s">
        <v>52</v>
      </c>
      <c r="D13" s="37" t="s">
        <v>53</v>
      </c>
      <c r="E13" s="3">
        <v>9</v>
      </c>
      <c r="F13" s="3">
        <v>10</v>
      </c>
      <c r="G13" s="3">
        <v>5</v>
      </c>
      <c r="H13" s="3">
        <v>10</v>
      </c>
      <c r="I13" s="3">
        <v>9</v>
      </c>
      <c r="J13" s="3">
        <v>8.75</v>
      </c>
      <c r="K13" s="47">
        <f t="shared" si="0"/>
        <v>51.75</v>
      </c>
    </row>
    <row r="14" spans="1:12">
      <c r="A14" s="10" t="s">
        <v>138</v>
      </c>
      <c r="B14" s="37" t="s">
        <v>63</v>
      </c>
      <c r="C14" s="37" t="s">
        <v>64</v>
      </c>
      <c r="D14" s="37" t="s">
        <v>65</v>
      </c>
      <c r="E14" s="21">
        <v>9</v>
      </c>
      <c r="F14" s="21">
        <v>10</v>
      </c>
      <c r="G14" s="21">
        <v>5.75</v>
      </c>
      <c r="H14" s="21">
        <v>10</v>
      </c>
      <c r="I14" s="21">
        <v>9</v>
      </c>
      <c r="J14" s="21">
        <v>6.85</v>
      </c>
      <c r="K14" s="47">
        <f t="shared" si="0"/>
        <v>50.6</v>
      </c>
    </row>
    <row r="15" spans="1:12">
      <c r="A15" s="10" t="s">
        <v>139</v>
      </c>
      <c r="B15" s="37" t="s">
        <v>288</v>
      </c>
      <c r="C15" s="37" t="s">
        <v>52</v>
      </c>
      <c r="D15" s="37" t="s">
        <v>53</v>
      </c>
      <c r="E15" s="3">
        <v>8.75</v>
      </c>
      <c r="F15" s="3">
        <v>9.5</v>
      </c>
      <c r="G15" s="3">
        <v>8</v>
      </c>
      <c r="H15" s="3">
        <v>10</v>
      </c>
      <c r="I15" s="3">
        <v>7.25</v>
      </c>
      <c r="J15" s="3">
        <v>6.1</v>
      </c>
      <c r="K15" s="47">
        <f t="shared" si="0"/>
        <v>49.6</v>
      </c>
    </row>
    <row r="16" spans="1:12">
      <c r="A16" s="10" t="s">
        <v>140</v>
      </c>
      <c r="B16" s="37" t="s">
        <v>17</v>
      </c>
      <c r="C16" s="37" t="s">
        <v>18</v>
      </c>
      <c r="D16" s="37" t="s">
        <v>19</v>
      </c>
      <c r="E16" s="21">
        <v>8.25</v>
      </c>
      <c r="F16" s="21">
        <v>9.5</v>
      </c>
      <c r="G16" s="21">
        <v>6.75</v>
      </c>
      <c r="H16" s="21">
        <v>7.5</v>
      </c>
      <c r="I16" s="21">
        <v>9.5</v>
      </c>
      <c r="J16" s="21">
        <v>8</v>
      </c>
      <c r="K16" s="47">
        <f t="shared" si="0"/>
        <v>49.5</v>
      </c>
    </row>
    <row r="17" spans="1:11">
      <c r="A17" s="10" t="s">
        <v>141</v>
      </c>
      <c r="B17" s="37" t="s">
        <v>12</v>
      </c>
      <c r="C17" s="37" t="s">
        <v>13</v>
      </c>
      <c r="D17" s="37" t="s">
        <v>14</v>
      </c>
      <c r="E17" s="3">
        <v>8.6</v>
      </c>
      <c r="F17" s="3">
        <v>10</v>
      </c>
      <c r="G17" s="3">
        <v>5</v>
      </c>
      <c r="H17" s="3">
        <v>9.5</v>
      </c>
      <c r="I17" s="3">
        <v>9</v>
      </c>
      <c r="J17" s="3">
        <v>6.55</v>
      </c>
      <c r="K17" s="47">
        <f t="shared" si="0"/>
        <v>48.65</v>
      </c>
    </row>
    <row r="18" spans="1:11">
      <c r="A18" s="10" t="s">
        <v>142</v>
      </c>
      <c r="B18" s="37" t="s">
        <v>37</v>
      </c>
      <c r="C18" s="37" t="s">
        <v>35</v>
      </c>
      <c r="D18" s="37" t="s">
        <v>33</v>
      </c>
      <c r="E18" s="21">
        <v>6.4</v>
      </c>
      <c r="F18" s="21">
        <v>8</v>
      </c>
      <c r="G18" s="21">
        <v>8</v>
      </c>
      <c r="H18" s="21">
        <v>10</v>
      </c>
      <c r="I18" s="21">
        <v>8</v>
      </c>
      <c r="J18" s="21">
        <v>8.1750000000000007</v>
      </c>
      <c r="K18" s="47">
        <f t="shared" si="0"/>
        <v>48.575000000000003</v>
      </c>
    </row>
    <row r="19" spans="1:11">
      <c r="A19" s="10" t="s">
        <v>143</v>
      </c>
      <c r="B19" s="37" t="s">
        <v>16</v>
      </c>
      <c r="C19" s="37" t="s">
        <v>13</v>
      </c>
      <c r="D19" s="37" t="s">
        <v>14</v>
      </c>
      <c r="E19" s="21">
        <v>8.75</v>
      </c>
      <c r="F19" s="21">
        <v>10</v>
      </c>
      <c r="G19" s="21">
        <v>7.75</v>
      </c>
      <c r="H19" s="21">
        <v>7</v>
      </c>
      <c r="I19" s="21">
        <v>8.75</v>
      </c>
      <c r="J19" s="21">
        <v>5.4</v>
      </c>
      <c r="K19" s="47">
        <f t="shared" si="0"/>
        <v>47.65</v>
      </c>
    </row>
    <row r="20" spans="1:11">
      <c r="A20" s="10" t="s">
        <v>144</v>
      </c>
      <c r="B20" s="37" t="s">
        <v>67</v>
      </c>
      <c r="C20" s="37" t="s">
        <v>97</v>
      </c>
      <c r="D20" s="37" t="s">
        <v>66</v>
      </c>
      <c r="E20" s="21">
        <v>6.5</v>
      </c>
      <c r="F20" s="21">
        <v>8</v>
      </c>
      <c r="G20" s="21">
        <v>6</v>
      </c>
      <c r="H20" s="21">
        <v>10</v>
      </c>
      <c r="I20" s="21">
        <v>6.75</v>
      </c>
      <c r="J20" s="21">
        <v>9.8000000000000007</v>
      </c>
      <c r="K20" s="47">
        <f t="shared" si="0"/>
        <v>47.05</v>
      </c>
    </row>
    <row r="21" spans="1:11">
      <c r="A21" s="10" t="s">
        <v>145</v>
      </c>
      <c r="B21" s="37" t="s">
        <v>70</v>
      </c>
      <c r="C21" s="37" t="s">
        <v>185</v>
      </c>
      <c r="D21" s="37" t="s">
        <v>69</v>
      </c>
      <c r="E21" s="21">
        <v>8.5</v>
      </c>
      <c r="F21" s="21">
        <v>3</v>
      </c>
      <c r="G21" s="21">
        <v>7</v>
      </c>
      <c r="H21" s="21">
        <v>10</v>
      </c>
      <c r="I21" s="21">
        <v>7</v>
      </c>
      <c r="J21" s="21">
        <v>10.1</v>
      </c>
      <c r="K21" s="47">
        <f t="shared" si="0"/>
        <v>45.6</v>
      </c>
    </row>
    <row r="22" spans="1:11">
      <c r="A22" s="10" t="s">
        <v>379</v>
      </c>
      <c r="B22" s="37" t="s">
        <v>54</v>
      </c>
      <c r="C22" s="37" t="s">
        <v>52</v>
      </c>
      <c r="D22" s="37" t="s">
        <v>53</v>
      </c>
      <c r="E22" s="3">
        <v>8.75</v>
      </c>
      <c r="F22" s="3">
        <v>10</v>
      </c>
      <c r="G22" s="3">
        <v>7</v>
      </c>
      <c r="H22" s="3">
        <v>0.5</v>
      </c>
      <c r="I22" s="3">
        <v>9</v>
      </c>
      <c r="J22" s="3">
        <v>10.3</v>
      </c>
      <c r="K22" s="47">
        <f t="shared" si="0"/>
        <v>45.55</v>
      </c>
    </row>
    <row r="23" spans="1:11">
      <c r="A23" s="10" t="s">
        <v>379</v>
      </c>
      <c r="B23" s="37" t="s">
        <v>72</v>
      </c>
      <c r="C23" s="37" t="s">
        <v>185</v>
      </c>
      <c r="D23" s="37" t="s">
        <v>69</v>
      </c>
      <c r="E23" s="21">
        <v>8.0500000000000007</v>
      </c>
      <c r="F23" s="21">
        <v>9.5</v>
      </c>
      <c r="G23" s="21">
        <v>4.75</v>
      </c>
      <c r="H23" s="21">
        <v>10</v>
      </c>
      <c r="I23" s="21">
        <v>8</v>
      </c>
      <c r="J23" s="21">
        <v>5.25</v>
      </c>
      <c r="K23" s="47">
        <f t="shared" si="0"/>
        <v>45.55</v>
      </c>
    </row>
    <row r="24" spans="1:11">
      <c r="A24" s="10" t="s">
        <v>148</v>
      </c>
      <c r="B24" s="37" t="s">
        <v>280</v>
      </c>
      <c r="C24" s="37" t="s">
        <v>28</v>
      </c>
      <c r="D24" s="37" t="s">
        <v>29</v>
      </c>
      <c r="E24" s="3">
        <v>8.75</v>
      </c>
      <c r="F24" s="3">
        <v>7.5</v>
      </c>
      <c r="G24" s="3">
        <v>6.75</v>
      </c>
      <c r="H24" s="3">
        <v>10</v>
      </c>
      <c r="I24" s="3">
        <v>5.75</v>
      </c>
      <c r="J24" s="3">
        <v>6.65</v>
      </c>
      <c r="K24" s="47">
        <f t="shared" si="0"/>
        <v>45.4</v>
      </c>
    </row>
    <row r="25" spans="1:11">
      <c r="A25" s="10" t="s">
        <v>149</v>
      </c>
      <c r="B25" s="37" t="s">
        <v>60</v>
      </c>
      <c r="C25" s="37" t="s">
        <v>52</v>
      </c>
      <c r="D25" s="37" t="s">
        <v>53</v>
      </c>
      <c r="E25" s="21">
        <v>6.7</v>
      </c>
      <c r="F25" s="21">
        <v>5.5</v>
      </c>
      <c r="G25" s="21">
        <v>6</v>
      </c>
      <c r="H25" s="21">
        <v>7.75</v>
      </c>
      <c r="I25" s="21">
        <v>8.25</v>
      </c>
      <c r="J25" s="21">
        <v>10.9</v>
      </c>
      <c r="K25" s="47">
        <f t="shared" si="0"/>
        <v>45.1</v>
      </c>
    </row>
    <row r="26" spans="1:11">
      <c r="A26" s="10" t="s">
        <v>150</v>
      </c>
      <c r="B26" s="37" t="s">
        <v>15</v>
      </c>
      <c r="C26" s="37" t="s">
        <v>13</v>
      </c>
      <c r="D26" s="37" t="s">
        <v>14</v>
      </c>
      <c r="E26" s="3">
        <v>7.7</v>
      </c>
      <c r="F26" s="3">
        <v>5</v>
      </c>
      <c r="G26" s="3">
        <v>6.75</v>
      </c>
      <c r="H26" s="3">
        <v>10</v>
      </c>
      <c r="I26" s="3">
        <v>7.5</v>
      </c>
      <c r="J26" s="3">
        <v>6.8</v>
      </c>
      <c r="K26" s="47">
        <f t="shared" si="0"/>
        <v>43.75</v>
      </c>
    </row>
    <row r="27" spans="1:11">
      <c r="A27" s="10" t="s">
        <v>151</v>
      </c>
      <c r="B27" s="37" t="s">
        <v>59</v>
      </c>
      <c r="C27" s="37" t="s">
        <v>52</v>
      </c>
      <c r="D27" s="37" t="s">
        <v>53</v>
      </c>
      <c r="E27" s="3">
        <v>7.15</v>
      </c>
      <c r="F27" s="3">
        <v>8</v>
      </c>
      <c r="G27" s="3">
        <v>0</v>
      </c>
      <c r="H27" s="3">
        <v>9.5</v>
      </c>
      <c r="I27" s="3">
        <v>10</v>
      </c>
      <c r="J27" s="3">
        <v>7.45</v>
      </c>
      <c r="K27" s="47">
        <f t="shared" si="0"/>
        <v>42.1</v>
      </c>
    </row>
    <row r="28" spans="1:11">
      <c r="A28" s="10" t="s">
        <v>152</v>
      </c>
      <c r="B28" s="37" t="s">
        <v>292</v>
      </c>
      <c r="C28" s="37" t="s">
        <v>185</v>
      </c>
      <c r="D28" s="37" t="s">
        <v>69</v>
      </c>
      <c r="E28" s="21">
        <v>7.5</v>
      </c>
      <c r="F28" s="21">
        <v>4.5</v>
      </c>
      <c r="G28" s="21">
        <v>8</v>
      </c>
      <c r="H28" s="21">
        <v>0.5</v>
      </c>
      <c r="I28" s="21">
        <v>9.25</v>
      </c>
      <c r="J28" s="21">
        <v>11.75</v>
      </c>
      <c r="K28" s="47">
        <f t="shared" si="0"/>
        <v>41.5</v>
      </c>
    </row>
    <row r="29" spans="1:11">
      <c r="A29" s="10" t="s">
        <v>153</v>
      </c>
      <c r="B29" s="37" t="s">
        <v>56</v>
      </c>
      <c r="C29" s="37" t="s">
        <v>52</v>
      </c>
      <c r="D29" s="37" t="s">
        <v>53</v>
      </c>
      <c r="E29" s="21">
        <v>8.0500000000000007</v>
      </c>
      <c r="F29" s="21">
        <v>5</v>
      </c>
      <c r="G29" s="21">
        <v>8</v>
      </c>
      <c r="H29" s="21">
        <v>3</v>
      </c>
      <c r="I29" s="21">
        <v>7.5</v>
      </c>
      <c r="J29" s="21">
        <v>9.85</v>
      </c>
      <c r="K29" s="47">
        <f t="shared" si="0"/>
        <v>41.4</v>
      </c>
    </row>
    <row r="30" spans="1:11">
      <c r="A30" s="10" t="s">
        <v>158</v>
      </c>
      <c r="B30" s="37" t="s">
        <v>285</v>
      </c>
      <c r="C30" s="37" t="s">
        <v>45</v>
      </c>
      <c r="D30" s="37" t="s">
        <v>273</v>
      </c>
      <c r="E30" s="3">
        <v>6.65</v>
      </c>
      <c r="F30" s="3">
        <v>4.5</v>
      </c>
      <c r="G30" s="3">
        <v>7.75</v>
      </c>
      <c r="H30" s="3">
        <v>9</v>
      </c>
      <c r="I30" s="3">
        <v>7</v>
      </c>
      <c r="J30" s="3">
        <v>6.1</v>
      </c>
      <c r="K30" s="47">
        <f t="shared" si="0"/>
        <v>41</v>
      </c>
    </row>
    <row r="31" spans="1:11">
      <c r="A31" s="10" t="s">
        <v>159</v>
      </c>
      <c r="B31" s="37" t="s">
        <v>58</v>
      </c>
      <c r="C31" s="37" t="s">
        <v>52</v>
      </c>
      <c r="D31" s="37" t="s">
        <v>53</v>
      </c>
      <c r="E31" s="3">
        <v>6.95</v>
      </c>
      <c r="F31" s="3">
        <v>6</v>
      </c>
      <c r="G31" s="3">
        <v>8</v>
      </c>
      <c r="H31" s="3">
        <v>3</v>
      </c>
      <c r="I31" s="3">
        <v>7.5</v>
      </c>
      <c r="J31" s="3">
        <v>9.4</v>
      </c>
      <c r="K31" s="47">
        <f t="shared" si="0"/>
        <v>40.85</v>
      </c>
    </row>
    <row r="32" spans="1:11">
      <c r="A32" s="10" t="s">
        <v>123</v>
      </c>
      <c r="B32" s="37" t="s">
        <v>39</v>
      </c>
      <c r="C32" s="37" t="s">
        <v>35</v>
      </c>
      <c r="D32" s="37" t="s">
        <v>33</v>
      </c>
      <c r="E32" s="3">
        <v>8.15</v>
      </c>
      <c r="F32" s="3">
        <v>6</v>
      </c>
      <c r="G32" s="3">
        <v>0</v>
      </c>
      <c r="H32" s="3">
        <v>10</v>
      </c>
      <c r="I32" s="3">
        <v>7.5</v>
      </c>
      <c r="J32" s="3">
        <v>9</v>
      </c>
      <c r="K32" s="47">
        <f t="shared" si="0"/>
        <v>40.65</v>
      </c>
    </row>
    <row r="33" spans="1:11">
      <c r="A33" s="10" t="s">
        <v>124</v>
      </c>
      <c r="B33" s="37" t="s">
        <v>57</v>
      </c>
      <c r="C33" s="37" t="s">
        <v>52</v>
      </c>
      <c r="D33" s="37" t="s">
        <v>53</v>
      </c>
      <c r="E33" s="3">
        <v>6.65</v>
      </c>
      <c r="F33" s="3">
        <v>5.75</v>
      </c>
      <c r="G33" s="3">
        <v>5</v>
      </c>
      <c r="H33" s="3">
        <v>9</v>
      </c>
      <c r="I33" s="3">
        <v>6</v>
      </c>
      <c r="J33" s="3">
        <v>7.4</v>
      </c>
      <c r="K33" s="47">
        <f t="shared" si="0"/>
        <v>39.799999999999997</v>
      </c>
    </row>
    <row r="34" spans="1:11">
      <c r="A34" s="10" t="s">
        <v>125</v>
      </c>
      <c r="B34" s="37" t="s">
        <v>62</v>
      </c>
      <c r="C34" s="37" t="s">
        <v>52</v>
      </c>
      <c r="D34" s="37" t="s">
        <v>53</v>
      </c>
      <c r="E34" s="3">
        <v>7</v>
      </c>
      <c r="F34" s="3">
        <v>5.5</v>
      </c>
      <c r="G34" s="3">
        <v>7.75</v>
      </c>
      <c r="H34" s="3">
        <v>1.5</v>
      </c>
      <c r="I34" s="3">
        <v>6.25</v>
      </c>
      <c r="J34" s="3">
        <v>9.4499999999999993</v>
      </c>
      <c r="K34" s="47">
        <f t="shared" si="0"/>
        <v>37.450000000000003</v>
      </c>
    </row>
    <row r="35" spans="1:11">
      <c r="A35" s="10" t="s">
        <v>126</v>
      </c>
      <c r="B35" s="37" t="s">
        <v>277</v>
      </c>
      <c r="C35" s="37" t="s">
        <v>278</v>
      </c>
      <c r="D35" s="37" t="s">
        <v>279</v>
      </c>
      <c r="E35" s="3">
        <v>7.25</v>
      </c>
      <c r="F35" s="3">
        <v>4</v>
      </c>
      <c r="G35" s="3">
        <v>2</v>
      </c>
      <c r="H35" s="3">
        <v>9.5</v>
      </c>
      <c r="I35" s="3">
        <v>7.5</v>
      </c>
      <c r="J35" s="3">
        <v>6.75</v>
      </c>
      <c r="K35" s="47">
        <f t="shared" si="0"/>
        <v>37</v>
      </c>
    </row>
    <row r="36" spans="1:11">
      <c r="A36" s="10" t="s">
        <v>127</v>
      </c>
      <c r="B36" s="37" t="s">
        <v>36</v>
      </c>
      <c r="C36" s="37" t="s">
        <v>35</v>
      </c>
      <c r="D36" s="37" t="s">
        <v>33</v>
      </c>
      <c r="E36" s="3">
        <v>7.75</v>
      </c>
      <c r="F36" s="3">
        <v>4.5</v>
      </c>
      <c r="G36" s="3">
        <v>5</v>
      </c>
      <c r="H36" s="3">
        <v>2</v>
      </c>
      <c r="I36" s="3">
        <v>9</v>
      </c>
      <c r="J36" s="3">
        <v>7.5</v>
      </c>
      <c r="K36" s="47">
        <f t="shared" si="0"/>
        <v>35.75</v>
      </c>
    </row>
    <row r="37" spans="1:11">
      <c r="A37" s="10" t="s">
        <v>128</v>
      </c>
      <c r="B37" s="37" t="s">
        <v>276</v>
      </c>
      <c r="C37" s="37" t="s">
        <v>13</v>
      </c>
      <c r="D37" s="37" t="s">
        <v>14</v>
      </c>
      <c r="E37" s="3">
        <v>7.25</v>
      </c>
      <c r="F37" s="3">
        <v>8.5</v>
      </c>
      <c r="G37" s="3">
        <v>8</v>
      </c>
      <c r="H37" s="3">
        <v>1.5</v>
      </c>
      <c r="I37" s="3">
        <v>10</v>
      </c>
      <c r="J37" s="3">
        <v>0</v>
      </c>
      <c r="K37" s="47">
        <f t="shared" si="0"/>
        <v>35.25</v>
      </c>
    </row>
    <row r="38" spans="1:11">
      <c r="A38" s="10" t="s">
        <v>129</v>
      </c>
      <c r="B38" s="37" t="s">
        <v>30</v>
      </c>
      <c r="C38" s="37" t="s">
        <v>28</v>
      </c>
      <c r="D38" s="37" t="s">
        <v>29</v>
      </c>
      <c r="E38" s="3">
        <v>6.9</v>
      </c>
      <c r="F38" s="3">
        <v>2.5</v>
      </c>
      <c r="G38" s="3">
        <v>6</v>
      </c>
      <c r="H38" s="3">
        <v>5</v>
      </c>
      <c r="I38" s="3">
        <v>5.25</v>
      </c>
      <c r="J38" s="3">
        <v>6.35</v>
      </c>
      <c r="K38" s="47">
        <f t="shared" si="0"/>
        <v>32</v>
      </c>
    </row>
    <row r="39" spans="1:11">
      <c r="A39" s="10" t="s">
        <v>130</v>
      </c>
      <c r="B39" s="37" t="s">
        <v>384</v>
      </c>
      <c r="C39" s="37" t="s">
        <v>97</v>
      </c>
      <c r="D39" s="37" t="s">
        <v>66</v>
      </c>
      <c r="E39" s="3">
        <v>7.4</v>
      </c>
      <c r="F39" s="3">
        <v>4.5</v>
      </c>
      <c r="G39" s="3">
        <v>3</v>
      </c>
      <c r="H39" s="3">
        <v>6.5</v>
      </c>
      <c r="I39" s="3">
        <v>4.5</v>
      </c>
      <c r="J39" s="3">
        <v>5.2</v>
      </c>
      <c r="K39" s="47">
        <f t="shared" si="0"/>
        <v>31.099999999999998</v>
      </c>
    </row>
    <row r="40" spans="1:11">
      <c r="A40" s="10" t="s">
        <v>131</v>
      </c>
      <c r="B40" s="37" t="s">
        <v>382</v>
      </c>
      <c r="C40" s="37" t="s">
        <v>185</v>
      </c>
      <c r="D40" s="37" t="s">
        <v>69</v>
      </c>
      <c r="E40" s="21">
        <v>7.25</v>
      </c>
      <c r="F40" s="21">
        <v>5.5</v>
      </c>
      <c r="G40" s="21">
        <v>3</v>
      </c>
      <c r="H40" s="21">
        <v>6.5</v>
      </c>
      <c r="I40" s="21">
        <v>3.5</v>
      </c>
      <c r="J40" s="21">
        <v>5.2</v>
      </c>
      <c r="K40" s="47">
        <f t="shared" si="0"/>
        <v>30.95</v>
      </c>
    </row>
    <row r="41" spans="1:11">
      <c r="A41" s="10" t="s">
        <v>132</v>
      </c>
      <c r="B41" s="37" t="s">
        <v>284</v>
      </c>
      <c r="C41" s="37" t="s">
        <v>43</v>
      </c>
      <c r="D41" s="37" t="s">
        <v>44</v>
      </c>
      <c r="E41" s="21">
        <v>8.3000000000000007</v>
      </c>
      <c r="F41" s="21">
        <v>4.5</v>
      </c>
      <c r="G41" s="21">
        <v>4</v>
      </c>
      <c r="H41" s="21">
        <v>0</v>
      </c>
      <c r="I41" s="21">
        <v>6.5</v>
      </c>
      <c r="J41" s="21">
        <v>7.05</v>
      </c>
      <c r="K41" s="47">
        <f t="shared" si="0"/>
        <v>30.35</v>
      </c>
    </row>
    <row r="42" spans="1:11">
      <c r="A42" s="10" t="s">
        <v>133</v>
      </c>
      <c r="B42" s="37" t="s">
        <v>383</v>
      </c>
      <c r="C42" s="37" t="s">
        <v>28</v>
      </c>
      <c r="D42" s="37" t="s">
        <v>29</v>
      </c>
      <c r="E42" s="5">
        <v>7.15</v>
      </c>
      <c r="F42" s="5">
        <v>3.5</v>
      </c>
      <c r="G42" s="5">
        <v>4</v>
      </c>
      <c r="H42" s="3">
        <v>7.5</v>
      </c>
      <c r="I42" s="5">
        <v>4.25</v>
      </c>
      <c r="J42" s="5">
        <v>3.65</v>
      </c>
      <c r="K42" s="47">
        <f t="shared" si="0"/>
        <v>30.049999999999997</v>
      </c>
    </row>
    <row r="43" spans="1:11">
      <c r="A43" s="10" t="s">
        <v>183</v>
      </c>
      <c r="B43" s="37" t="s">
        <v>73</v>
      </c>
      <c r="C43" s="37" t="s">
        <v>185</v>
      </c>
      <c r="D43" s="37" t="s">
        <v>69</v>
      </c>
      <c r="E43" s="21">
        <v>7</v>
      </c>
      <c r="F43" s="21">
        <v>4.5</v>
      </c>
      <c r="G43" s="21">
        <v>5</v>
      </c>
      <c r="H43" s="21">
        <v>0.5</v>
      </c>
      <c r="I43" s="21">
        <v>6</v>
      </c>
      <c r="J43" s="21">
        <v>6.6</v>
      </c>
      <c r="K43" s="47">
        <f t="shared" si="0"/>
        <v>29.6</v>
      </c>
    </row>
    <row r="44" spans="1:11">
      <c r="A44" s="10" t="s">
        <v>182</v>
      </c>
      <c r="B44" s="37" t="s">
        <v>290</v>
      </c>
      <c r="C44" s="37" t="s">
        <v>52</v>
      </c>
      <c r="D44" s="37" t="s">
        <v>53</v>
      </c>
      <c r="E44" s="3">
        <v>6.4</v>
      </c>
      <c r="F44" s="3">
        <v>1</v>
      </c>
      <c r="G44" s="3">
        <v>4</v>
      </c>
      <c r="H44" s="3">
        <v>0</v>
      </c>
      <c r="I44" s="3">
        <v>7</v>
      </c>
      <c r="J44" s="3">
        <v>9</v>
      </c>
      <c r="K44" s="47">
        <f t="shared" si="0"/>
        <v>27.4</v>
      </c>
    </row>
    <row r="45" spans="1:11">
      <c r="A45" s="10" t="s">
        <v>181</v>
      </c>
      <c r="B45" s="37" t="s">
        <v>61</v>
      </c>
      <c r="C45" s="37" t="s">
        <v>52</v>
      </c>
      <c r="D45" s="37" t="s">
        <v>53</v>
      </c>
      <c r="E45" s="21">
        <v>6.5</v>
      </c>
      <c r="F45" s="21">
        <v>0</v>
      </c>
      <c r="G45" s="21">
        <v>5</v>
      </c>
      <c r="H45" s="21">
        <v>0</v>
      </c>
      <c r="I45" s="21">
        <v>6</v>
      </c>
      <c r="J45" s="21">
        <v>9.375</v>
      </c>
      <c r="K45" s="47">
        <f t="shared" si="0"/>
        <v>26.875</v>
      </c>
    </row>
    <row r="46" spans="1:11">
      <c r="A46" s="10" t="s">
        <v>180</v>
      </c>
      <c r="B46" s="37" t="s">
        <v>282</v>
      </c>
      <c r="C46" s="37" t="s">
        <v>28</v>
      </c>
      <c r="D46" s="37" t="s">
        <v>29</v>
      </c>
      <c r="E46" s="21">
        <v>6.8</v>
      </c>
      <c r="F46" s="21">
        <v>1</v>
      </c>
      <c r="G46" s="21">
        <v>0</v>
      </c>
      <c r="H46" s="21">
        <v>10</v>
      </c>
      <c r="I46" s="21">
        <v>4.75</v>
      </c>
      <c r="J46" s="21">
        <v>1.75</v>
      </c>
      <c r="K46" s="47">
        <f t="shared" si="0"/>
        <v>24.3</v>
      </c>
    </row>
    <row r="47" spans="1:11">
      <c r="A47" s="10" t="s">
        <v>179</v>
      </c>
      <c r="B47" s="37" t="s">
        <v>281</v>
      </c>
      <c r="C47" s="37" t="s">
        <v>28</v>
      </c>
      <c r="D47" s="37" t="s">
        <v>29</v>
      </c>
      <c r="E47" s="21">
        <v>5.8</v>
      </c>
      <c r="F47" s="21">
        <v>4.5</v>
      </c>
      <c r="G47" s="21">
        <v>0</v>
      </c>
      <c r="H47" s="21">
        <v>5</v>
      </c>
      <c r="I47" s="21">
        <v>5.5</v>
      </c>
      <c r="J47" s="21">
        <v>1.75</v>
      </c>
      <c r="K47" s="47">
        <f t="shared" si="0"/>
        <v>22.55</v>
      </c>
    </row>
    <row r="48" spans="1:11">
      <c r="A48" s="10" t="s">
        <v>178</v>
      </c>
      <c r="B48" s="37" t="s">
        <v>21</v>
      </c>
      <c r="C48" s="37" t="s">
        <v>20</v>
      </c>
      <c r="D48" s="37" t="s">
        <v>266</v>
      </c>
      <c r="E48" s="3">
        <v>4.95</v>
      </c>
      <c r="F48" s="3">
        <v>1</v>
      </c>
      <c r="G48" s="3">
        <v>2</v>
      </c>
      <c r="H48" s="3">
        <v>4</v>
      </c>
      <c r="I48" s="3">
        <v>2.25</v>
      </c>
      <c r="J48" s="3">
        <v>6.2</v>
      </c>
      <c r="K48" s="47">
        <f t="shared" si="0"/>
        <v>20.399999999999999</v>
      </c>
    </row>
    <row r="49" spans="1:11">
      <c r="A49" s="10" t="s">
        <v>177</v>
      </c>
      <c r="B49" s="37" t="s">
        <v>291</v>
      </c>
      <c r="C49" s="37" t="s">
        <v>185</v>
      </c>
      <c r="D49" s="37" t="s">
        <v>69</v>
      </c>
      <c r="E49" s="21">
        <v>3.8</v>
      </c>
      <c r="F49" s="21">
        <v>3</v>
      </c>
      <c r="G49" s="21">
        <v>2</v>
      </c>
      <c r="H49" s="21">
        <v>0.5</v>
      </c>
      <c r="I49" s="21">
        <v>2.25</v>
      </c>
      <c r="J49" s="21">
        <v>6.75</v>
      </c>
      <c r="K49" s="47">
        <f t="shared" si="0"/>
        <v>18.3</v>
      </c>
    </row>
    <row r="50" spans="1:11">
      <c r="A50" s="10" t="s">
        <v>176</v>
      </c>
      <c r="B50" s="37" t="s">
        <v>293</v>
      </c>
      <c r="C50" s="37" t="s">
        <v>185</v>
      </c>
      <c r="D50" s="37" t="s">
        <v>69</v>
      </c>
      <c r="E50" s="21">
        <v>6.15</v>
      </c>
      <c r="F50" s="21">
        <v>4.5</v>
      </c>
      <c r="G50" s="21">
        <v>5</v>
      </c>
      <c r="H50" s="21">
        <v>0</v>
      </c>
      <c r="I50" s="21">
        <v>0</v>
      </c>
      <c r="J50" s="21">
        <v>0</v>
      </c>
      <c r="K50" s="47">
        <f t="shared" si="0"/>
        <v>15.65</v>
      </c>
    </row>
    <row r="51" spans="1:11">
      <c r="A51" s="2" t="s">
        <v>175</v>
      </c>
      <c r="B51" s="37" t="s">
        <v>55</v>
      </c>
      <c r="C51" s="37" t="s">
        <v>52</v>
      </c>
      <c r="D51" s="37" t="s">
        <v>53</v>
      </c>
      <c r="E51" s="75" t="s">
        <v>397</v>
      </c>
      <c r="F51" s="76"/>
      <c r="G51" s="76"/>
      <c r="H51" s="76"/>
      <c r="I51" s="76"/>
      <c r="J51" s="77"/>
      <c r="K51" s="38"/>
    </row>
    <row r="52" spans="1:11">
      <c r="A52" s="10" t="s">
        <v>174</v>
      </c>
      <c r="B52" s="37" t="s">
        <v>68</v>
      </c>
      <c r="C52" s="37" t="s">
        <v>185</v>
      </c>
      <c r="D52" s="37" t="s">
        <v>69</v>
      </c>
      <c r="E52" s="75" t="s">
        <v>397</v>
      </c>
      <c r="F52" s="76"/>
      <c r="G52" s="76"/>
      <c r="H52" s="76"/>
      <c r="I52" s="76"/>
      <c r="J52" s="77"/>
      <c r="K52" s="38"/>
    </row>
    <row r="53" spans="1:11">
      <c r="A53" s="10" t="s">
        <v>173</v>
      </c>
      <c r="B53" s="37" t="s">
        <v>71</v>
      </c>
      <c r="C53" s="37" t="s">
        <v>185</v>
      </c>
      <c r="D53" s="37" t="s">
        <v>69</v>
      </c>
      <c r="E53" s="75" t="s">
        <v>397</v>
      </c>
      <c r="F53" s="76"/>
      <c r="G53" s="76"/>
      <c r="H53" s="76"/>
      <c r="I53" s="76"/>
      <c r="J53" s="77"/>
      <c r="K53" s="38"/>
    </row>
    <row r="54" spans="1:11">
      <c r="A54" s="2" t="s">
        <v>172</v>
      </c>
      <c r="B54" s="37" t="s">
        <v>294</v>
      </c>
      <c r="C54" s="37" t="s">
        <v>185</v>
      </c>
      <c r="D54" s="37" t="s">
        <v>69</v>
      </c>
      <c r="E54" s="75" t="s">
        <v>397</v>
      </c>
      <c r="F54" s="76"/>
      <c r="G54" s="76"/>
      <c r="H54" s="76"/>
      <c r="I54" s="76"/>
      <c r="J54" s="77"/>
      <c r="K54" s="38"/>
    </row>
    <row r="56" spans="1:11">
      <c r="A56" s="12" t="s">
        <v>392</v>
      </c>
      <c r="C56" s="29"/>
    </row>
    <row r="57" spans="1:11">
      <c r="B57" s="11"/>
      <c r="C57" s="29"/>
    </row>
    <row r="58" spans="1:11">
      <c r="A58" s="11" t="s">
        <v>66</v>
      </c>
      <c r="C58" s="29"/>
    </row>
    <row r="59" spans="1:11">
      <c r="A59" t="s">
        <v>368</v>
      </c>
    </row>
    <row r="60" spans="1:11">
      <c r="A60" t="s">
        <v>97</v>
      </c>
    </row>
    <row r="61" spans="1:11">
      <c r="A61" s="50" t="s">
        <v>407</v>
      </c>
    </row>
  </sheetData>
  <mergeCells count="8">
    <mergeCell ref="E53:J53"/>
    <mergeCell ref="E54:J54"/>
    <mergeCell ref="A1:K1"/>
    <mergeCell ref="A2:C2"/>
    <mergeCell ref="I2:K2"/>
    <mergeCell ref="D2:H2"/>
    <mergeCell ref="E51:J51"/>
    <mergeCell ref="E52:J52"/>
  </mergeCells>
  <phoneticPr fontId="9" type="noConversion"/>
  <hyperlinks>
    <hyperlink ref="A61" r:id="rId1"/>
  </hyperlinks>
  <pageMargins left="0.57999999999999996" right="0.42" top="0.7" bottom="0.49" header="0.5" footer="0.5"/>
  <pageSetup orientation="landscape" verticalDpi="1200" r:id="rId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K51"/>
  <sheetViews>
    <sheetView workbookViewId="0">
      <selection activeCell="A44" sqref="A44"/>
    </sheetView>
  </sheetViews>
  <sheetFormatPr defaultRowHeight="12.75"/>
  <cols>
    <col min="1" max="1" width="7.85546875" customWidth="1"/>
    <col min="2" max="2" width="21.28515625" customWidth="1"/>
    <col min="3" max="3" width="38.140625" customWidth="1"/>
    <col min="4" max="4" width="19.140625" customWidth="1"/>
    <col min="5" max="5" width="5.7109375" style="19" customWidth="1"/>
    <col min="6" max="6" width="6" style="19" customWidth="1"/>
    <col min="7" max="8" width="5.5703125" style="19" customWidth="1"/>
    <col min="9" max="9" width="6.85546875" style="19" customWidth="1"/>
    <col min="10" max="10" width="7.140625" style="19" customWidth="1"/>
    <col min="11" max="11" width="7.85546875" style="14" customWidth="1"/>
  </cols>
  <sheetData>
    <row r="1" spans="1:11" ht="24.75">
      <c r="A1" s="71" t="s">
        <v>187</v>
      </c>
      <c r="B1" s="71"/>
      <c r="C1" s="71"/>
      <c r="D1" s="71"/>
      <c r="E1" s="71"/>
      <c r="F1" s="71"/>
      <c r="G1" s="71"/>
      <c r="H1" s="71"/>
      <c r="I1" s="71"/>
      <c r="J1" s="71"/>
      <c r="K1" s="71"/>
    </row>
    <row r="2" spans="1:11" ht="20.25">
      <c r="A2" s="72" t="s">
        <v>186</v>
      </c>
      <c r="B2" s="72"/>
      <c r="C2" s="72"/>
      <c r="D2" s="81" t="s">
        <v>78</v>
      </c>
      <c r="E2" s="74"/>
      <c r="F2" s="74"/>
      <c r="G2" s="74"/>
      <c r="H2" s="74"/>
      <c r="I2" s="73" t="s">
        <v>8</v>
      </c>
      <c r="J2" s="73"/>
      <c r="K2" s="73"/>
    </row>
    <row r="3" spans="1:11">
      <c r="A3" s="1" t="s">
        <v>0</v>
      </c>
      <c r="B3" s="1" t="s">
        <v>1</v>
      </c>
      <c r="C3" s="1" t="s">
        <v>2</v>
      </c>
      <c r="D3" s="1" t="s">
        <v>3</v>
      </c>
      <c r="E3" s="15">
        <v>1</v>
      </c>
      <c r="F3" s="15">
        <v>2</v>
      </c>
      <c r="G3" s="15">
        <v>3</v>
      </c>
      <c r="H3" s="15">
        <v>4</v>
      </c>
      <c r="I3" s="15">
        <v>5</v>
      </c>
      <c r="J3" s="15">
        <v>6</v>
      </c>
      <c r="K3" s="13" t="s">
        <v>4</v>
      </c>
    </row>
    <row r="4" spans="1:11">
      <c r="A4" s="7"/>
      <c r="B4" s="7"/>
      <c r="C4" s="7"/>
      <c r="D4" s="8" t="s">
        <v>5</v>
      </c>
      <c r="E4" s="16">
        <v>10</v>
      </c>
      <c r="F4" s="16">
        <v>9</v>
      </c>
      <c r="G4" s="16">
        <v>10</v>
      </c>
      <c r="H4" s="16">
        <v>8</v>
      </c>
      <c r="I4" s="16">
        <v>11</v>
      </c>
      <c r="J4" s="16">
        <v>12</v>
      </c>
      <c r="K4" s="45">
        <f t="shared" ref="K4:K41" si="0">SUM(E4:J4)</f>
        <v>60</v>
      </c>
    </row>
    <row r="5" spans="1:11">
      <c r="A5" s="2" t="s">
        <v>121</v>
      </c>
      <c r="B5" s="28" t="s">
        <v>91</v>
      </c>
      <c r="C5" s="28" t="s">
        <v>52</v>
      </c>
      <c r="D5" s="28" t="s">
        <v>14</v>
      </c>
      <c r="E5" s="20">
        <v>10</v>
      </c>
      <c r="F5" s="20">
        <v>9</v>
      </c>
      <c r="G5" s="20">
        <v>10</v>
      </c>
      <c r="H5" s="20">
        <v>8</v>
      </c>
      <c r="I5" s="20">
        <v>11</v>
      </c>
      <c r="J5" s="20">
        <v>11</v>
      </c>
      <c r="K5" s="46">
        <f t="shared" si="0"/>
        <v>59</v>
      </c>
    </row>
    <row r="6" spans="1:11">
      <c r="A6" s="2" t="s">
        <v>122</v>
      </c>
      <c r="B6" s="28" t="s">
        <v>90</v>
      </c>
      <c r="C6" s="28" t="s">
        <v>49</v>
      </c>
      <c r="D6" s="28" t="s">
        <v>50</v>
      </c>
      <c r="E6" s="20">
        <v>8.75</v>
      </c>
      <c r="F6" s="20">
        <v>8.5</v>
      </c>
      <c r="G6" s="20">
        <v>10</v>
      </c>
      <c r="H6" s="20">
        <v>8</v>
      </c>
      <c r="I6" s="20">
        <v>11</v>
      </c>
      <c r="J6" s="20">
        <v>11.25</v>
      </c>
      <c r="K6" s="46">
        <f t="shared" si="0"/>
        <v>57.5</v>
      </c>
    </row>
    <row r="7" spans="1:11">
      <c r="A7" s="2" t="s">
        <v>134</v>
      </c>
      <c r="B7" s="28" t="s">
        <v>93</v>
      </c>
      <c r="C7" s="28" t="s">
        <v>52</v>
      </c>
      <c r="D7" s="28" t="s">
        <v>14</v>
      </c>
      <c r="E7" s="20">
        <v>8.5</v>
      </c>
      <c r="F7" s="20">
        <v>9</v>
      </c>
      <c r="G7" s="20">
        <v>10</v>
      </c>
      <c r="H7" s="20">
        <v>8</v>
      </c>
      <c r="I7" s="20">
        <v>11</v>
      </c>
      <c r="J7" s="20">
        <v>10.5</v>
      </c>
      <c r="K7" s="46">
        <f t="shared" si="0"/>
        <v>57</v>
      </c>
    </row>
    <row r="8" spans="1:11">
      <c r="A8" s="2" t="s">
        <v>389</v>
      </c>
      <c r="B8" s="28" t="s">
        <v>92</v>
      </c>
      <c r="C8" s="28" t="s">
        <v>52</v>
      </c>
      <c r="D8" s="28" t="s">
        <v>14</v>
      </c>
      <c r="E8" s="18">
        <v>9.5</v>
      </c>
      <c r="F8" s="18">
        <v>9</v>
      </c>
      <c r="G8" s="18">
        <v>10</v>
      </c>
      <c r="H8" s="17">
        <v>8</v>
      </c>
      <c r="I8" s="18">
        <v>9.5</v>
      </c>
      <c r="J8" s="18">
        <v>10</v>
      </c>
      <c r="K8" s="46">
        <f t="shared" si="0"/>
        <v>56</v>
      </c>
    </row>
    <row r="9" spans="1:11">
      <c r="A9" s="2" t="s">
        <v>389</v>
      </c>
      <c r="B9" s="28" t="s">
        <v>95</v>
      </c>
      <c r="C9" s="28" t="s">
        <v>52</v>
      </c>
      <c r="D9" s="28" t="s">
        <v>14</v>
      </c>
      <c r="E9" s="17">
        <v>9.5</v>
      </c>
      <c r="F9" s="17">
        <v>9</v>
      </c>
      <c r="G9" s="17">
        <v>10</v>
      </c>
      <c r="H9" s="17">
        <v>8</v>
      </c>
      <c r="I9" s="17">
        <v>10</v>
      </c>
      <c r="J9" s="17">
        <v>9.5</v>
      </c>
      <c r="K9" s="46">
        <f t="shared" si="0"/>
        <v>56</v>
      </c>
    </row>
    <row r="10" spans="1:11">
      <c r="A10" s="2" t="s">
        <v>156</v>
      </c>
      <c r="B10" s="28" t="s">
        <v>89</v>
      </c>
      <c r="C10" s="28" t="s">
        <v>52</v>
      </c>
      <c r="D10" s="28" t="s">
        <v>14</v>
      </c>
      <c r="E10" s="20">
        <v>8</v>
      </c>
      <c r="F10" s="20">
        <v>9</v>
      </c>
      <c r="G10" s="20">
        <v>10</v>
      </c>
      <c r="H10" s="20">
        <v>8</v>
      </c>
      <c r="I10" s="20">
        <v>10</v>
      </c>
      <c r="J10" s="20">
        <v>9.5</v>
      </c>
      <c r="K10" s="46">
        <f t="shared" si="0"/>
        <v>54.5</v>
      </c>
    </row>
    <row r="11" spans="1:11">
      <c r="A11" s="2" t="s">
        <v>157</v>
      </c>
      <c r="B11" s="26" t="s">
        <v>82</v>
      </c>
      <c r="C11" s="26" t="s">
        <v>83</v>
      </c>
      <c r="D11" s="26" t="s">
        <v>295</v>
      </c>
      <c r="E11" s="17">
        <v>8.5</v>
      </c>
      <c r="F11" s="17">
        <v>9</v>
      </c>
      <c r="G11" s="17">
        <v>9</v>
      </c>
      <c r="H11" s="17">
        <v>7.5</v>
      </c>
      <c r="I11" s="17">
        <v>11</v>
      </c>
      <c r="J11" s="17">
        <v>8.75</v>
      </c>
      <c r="K11" s="46">
        <f t="shared" si="0"/>
        <v>53.75</v>
      </c>
    </row>
    <row r="12" spans="1:11">
      <c r="A12" s="2" t="s">
        <v>136</v>
      </c>
      <c r="B12" s="28" t="s">
        <v>96</v>
      </c>
      <c r="C12" s="28" t="s">
        <v>52</v>
      </c>
      <c r="D12" s="28" t="s">
        <v>14</v>
      </c>
      <c r="E12" s="17">
        <v>8.5</v>
      </c>
      <c r="F12" s="17">
        <v>9</v>
      </c>
      <c r="G12" s="17">
        <v>8</v>
      </c>
      <c r="H12" s="17">
        <v>8</v>
      </c>
      <c r="I12" s="17">
        <v>10</v>
      </c>
      <c r="J12" s="17">
        <v>10</v>
      </c>
      <c r="K12" s="46">
        <f t="shared" si="0"/>
        <v>53.5</v>
      </c>
    </row>
    <row r="13" spans="1:11">
      <c r="A13" s="2" t="s">
        <v>378</v>
      </c>
      <c r="B13" s="28" t="s">
        <v>319</v>
      </c>
      <c r="C13" s="28" t="s">
        <v>410</v>
      </c>
      <c r="D13" s="28" t="s">
        <v>317</v>
      </c>
      <c r="E13" s="17">
        <v>5</v>
      </c>
      <c r="F13" s="17">
        <v>9</v>
      </c>
      <c r="G13" s="17">
        <v>10</v>
      </c>
      <c r="H13" s="17">
        <v>8</v>
      </c>
      <c r="I13" s="17">
        <v>9</v>
      </c>
      <c r="J13" s="17">
        <v>11</v>
      </c>
      <c r="K13" s="46">
        <f t="shared" si="0"/>
        <v>52</v>
      </c>
    </row>
    <row r="14" spans="1:11">
      <c r="A14" s="2" t="s">
        <v>378</v>
      </c>
      <c r="B14" s="28" t="s">
        <v>81</v>
      </c>
      <c r="C14" s="28" t="s">
        <v>22</v>
      </c>
      <c r="D14" s="28" t="s">
        <v>23</v>
      </c>
      <c r="E14" s="20">
        <v>9</v>
      </c>
      <c r="F14" s="20">
        <v>9</v>
      </c>
      <c r="G14" s="20">
        <v>10</v>
      </c>
      <c r="H14" s="20">
        <v>8</v>
      </c>
      <c r="I14" s="20">
        <v>9</v>
      </c>
      <c r="J14" s="20">
        <v>7</v>
      </c>
      <c r="K14" s="46">
        <f t="shared" si="0"/>
        <v>52</v>
      </c>
    </row>
    <row r="15" spans="1:11">
      <c r="A15" s="2" t="s">
        <v>378</v>
      </c>
      <c r="B15" s="28" t="s">
        <v>306</v>
      </c>
      <c r="C15" s="28" t="s">
        <v>47</v>
      </c>
      <c r="D15" s="28" t="s">
        <v>307</v>
      </c>
      <c r="E15" s="20">
        <v>9</v>
      </c>
      <c r="F15" s="20">
        <v>9</v>
      </c>
      <c r="G15" s="20">
        <v>9</v>
      </c>
      <c r="H15" s="20">
        <v>7</v>
      </c>
      <c r="I15" s="20">
        <v>10</v>
      </c>
      <c r="J15" s="20">
        <v>8</v>
      </c>
      <c r="K15" s="46">
        <f t="shared" si="0"/>
        <v>52</v>
      </c>
    </row>
    <row r="16" spans="1:11">
      <c r="A16" s="2" t="s">
        <v>390</v>
      </c>
      <c r="B16" s="28" t="s">
        <v>301</v>
      </c>
      <c r="C16" s="28" t="s">
        <v>22</v>
      </c>
      <c r="D16" s="28" t="s">
        <v>23</v>
      </c>
      <c r="E16" s="17">
        <v>9</v>
      </c>
      <c r="F16" s="17">
        <v>9</v>
      </c>
      <c r="G16" s="17">
        <v>9</v>
      </c>
      <c r="H16" s="17">
        <v>7.5</v>
      </c>
      <c r="I16" s="17">
        <v>10</v>
      </c>
      <c r="J16" s="17">
        <v>7</v>
      </c>
      <c r="K16" s="46">
        <f t="shared" si="0"/>
        <v>51.5</v>
      </c>
    </row>
    <row r="17" spans="1:11">
      <c r="A17" s="2" t="s">
        <v>390</v>
      </c>
      <c r="B17" s="28" t="s">
        <v>79</v>
      </c>
      <c r="C17" s="28" t="s">
        <v>13</v>
      </c>
      <c r="D17" s="28" t="s">
        <v>14</v>
      </c>
      <c r="E17" s="17">
        <v>9.5</v>
      </c>
      <c r="F17" s="17">
        <v>9</v>
      </c>
      <c r="G17" s="17">
        <v>9</v>
      </c>
      <c r="H17" s="17">
        <v>6.5</v>
      </c>
      <c r="I17" s="17">
        <v>10</v>
      </c>
      <c r="J17" s="17">
        <v>7.5</v>
      </c>
      <c r="K17" s="46">
        <f t="shared" si="0"/>
        <v>51.5</v>
      </c>
    </row>
    <row r="18" spans="1:11">
      <c r="A18" s="2" t="s">
        <v>390</v>
      </c>
      <c r="B18" s="28" t="s">
        <v>80</v>
      </c>
      <c r="C18" s="28" t="s">
        <v>18</v>
      </c>
      <c r="D18" s="28" t="s">
        <v>19</v>
      </c>
      <c r="E18" s="17">
        <v>9.5</v>
      </c>
      <c r="F18" s="17">
        <v>8.5</v>
      </c>
      <c r="G18" s="17">
        <v>10</v>
      </c>
      <c r="H18" s="17">
        <v>8</v>
      </c>
      <c r="I18" s="17">
        <v>6.5</v>
      </c>
      <c r="J18" s="17">
        <v>9</v>
      </c>
      <c r="K18" s="46">
        <f t="shared" si="0"/>
        <v>51.5</v>
      </c>
    </row>
    <row r="19" spans="1:11">
      <c r="A19" s="2" t="s">
        <v>143</v>
      </c>
      <c r="B19" s="31" t="s">
        <v>303</v>
      </c>
      <c r="C19" s="31" t="s">
        <v>26</v>
      </c>
      <c r="D19" s="31" t="s">
        <v>84</v>
      </c>
      <c r="E19" s="17">
        <v>5.5</v>
      </c>
      <c r="F19" s="17">
        <v>8.75</v>
      </c>
      <c r="G19" s="17">
        <v>9.5</v>
      </c>
      <c r="H19" s="17">
        <v>6.5</v>
      </c>
      <c r="I19" s="17">
        <v>10</v>
      </c>
      <c r="J19" s="17">
        <v>10.5</v>
      </c>
      <c r="K19" s="46">
        <f t="shared" si="0"/>
        <v>50.75</v>
      </c>
    </row>
    <row r="20" spans="1:11">
      <c r="A20" s="2" t="s">
        <v>144</v>
      </c>
      <c r="B20" s="28" t="s">
        <v>311</v>
      </c>
      <c r="C20" s="28" t="s">
        <v>52</v>
      </c>
      <c r="D20" s="28" t="s">
        <v>14</v>
      </c>
      <c r="E20" s="17">
        <v>8.5</v>
      </c>
      <c r="F20" s="17">
        <v>9</v>
      </c>
      <c r="G20" s="17">
        <v>6.25</v>
      </c>
      <c r="H20" s="17">
        <v>6.5</v>
      </c>
      <c r="I20" s="17">
        <v>10.5</v>
      </c>
      <c r="J20" s="17">
        <v>9</v>
      </c>
      <c r="K20" s="46">
        <f t="shared" si="0"/>
        <v>49.75</v>
      </c>
    </row>
    <row r="21" spans="1:11">
      <c r="A21" s="2" t="s">
        <v>145</v>
      </c>
      <c r="B21" s="28" t="s">
        <v>316</v>
      </c>
      <c r="C21" s="28" t="s">
        <v>410</v>
      </c>
      <c r="D21" s="28" t="s">
        <v>317</v>
      </c>
      <c r="E21" s="18">
        <v>8</v>
      </c>
      <c r="F21" s="18">
        <v>9</v>
      </c>
      <c r="G21" s="18">
        <v>9.5</v>
      </c>
      <c r="H21" s="18">
        <v>8</v>
      </c>
      <c r="I21" s="18">
        <v>7</v>
      </c>
      <c r="J21" s="18">
        <v>8</v>
      </c>
      <c r="K21" s="46">
        <f t="shared" si="0"/>
        <v>49.5</v>
      </c>
    </row>
    <row r="22" spans="1:11">
      <c r="A22" s="2" t="s">
        <v>146</v>
      </c>
      <c r="B22" s="28" t="s">
        <v>315</v>
      </c>
      <c r="C22" s="28" t="s">
        <v>185</v>
      </c>
      <c r="D22" s="28" t="s">
        <v>69</v>
      </c>
      <c r="E22" s="17">
        <v>4.5</v>
      </c>
      <c r="F22" s="17">
        <v>9</v>
      </c>
      <c r="G22" s="17">
        <v>10</v>
      </c>
      <c r="H22" s="17">
        <v>6.5</v>
      </c>
      <c r="I22" s="17">
        <v>10</v>
      </c>
      <c r="J22" s="17">
        <v>8.5</v>
      </c>
      <c r="K22" s="46">
        <f t="shared" si="0"/>
        <v>48.5</v>
      </c>
    </row>
    <row r="23" spans="1:11">
      <c r="A23" s="2" t="s">
        <v>391</v>
      </c>
      <c r="B23" s="28" t="s">
        <v>86</v>
      </c>
      <c r="C23" s="28" t="s">
        <v>52</v>
      </c>
      <c r="D23" s="28" t="s">
        <v>14</v>
      </c>
      <c r="E23" s="17">
        <v>9.5</v>
      </c>
      <c r="F23" s="17">
        <v>9</v>
      </c>
      <c r="G23" s="17">
        <v>10</v>
      </c>
      <c r="H23" s="17">
        <v>7.75</v>
      </c>
      <c r="I23" s="17">
        <v>1.5</v>
      </c>
      <c r="J23" s="17">
        <v>10</v>
      </c>
      <c r="K23" s="46">
        <f t="shared" si="0"/>
        <v>47.75</v>
      </c>
    </row>
    <row r="24" spans="1:11">
      <c r="A24" s="2" t="s">
        <v>391</v>
      </c>
      <c r="B24" s="28" t="s">
        <v>309</v>
      </c>
      <c r="C24" s="28" t="s">
        <v>52</v>
      </c>
      <c r="D24" s="28" t="s">
        <v>14</v>
      </c>
      <c r="E24" s="17">
        <v>9.5</v>
      </c>
      <c r="F24" s="17">
        <v>9</v>
      </c>
      <c r="G24" s="17">
        <v>9.75</v>
      </c>
      <c r="H24" s="17">
        <v>6.5</v>
      </c>
      <c r="I24" s="17">
        <v>6</v>
      </c>
      <c r="J24" s="17">
        <v>7</v>
      </c>
      <c r="K24" s="46">
        <f t="shared" si="0"/>
        <v>47.75</v>
      </c>
    </row>
    <row r="25" spans="1:11">
      <c r="A25" s="2" t="s">
        <v>149</v>
      </c>
      <c r="B25" s="28" t="s">
        <v>299</v>
      </c>
      <c r="C25" s="28" t="s">
        <v>13</v>
      </c>
      <c r="D25" s="28" t="s">
        <v>14</v>
      </c>
      <c r="E25" s="20">
        <v>9.5</v>
      </c>
      <c r="F25" s="20">
        <v>9</v>
      </c>
      <c r="G25" s="20">
        <v>10</v>
      </c>
      <c r="H25" s="20">
        <v>6.5</v>
      </c>
      <c r="I25" s="20">
        <v>2</v>
      </c>
      <c r="J25" s="20">
        <v>10</v>
      </c>
      <c r="K25" s="46">
        <f t="shared" si="0"/>
        <v>47</v>
      </c>
    </row>
    <row r="26" spans="1:11">
      <c r="A26" s="2" t="s">
        <v>150</v>
      </c>
      <c r="B26" s="28" t="s">
        <v>300</v>
      </c>
      <c r="C26" s="28" t="s">
        <v>13</v>
      </c>
      <c r="D26" s="28" t="s">
        <v>14</v>
      </c>
      <c r="E26" s="17">
        <v>10</v>
      </c>
      <c r="F26" s="17">
        <v>9</v>
      </c>
      <c r="G26" s="17">
        <v>8.5</v>
      </c>
      <c r="H26" s="17">
        <v>5.75</v>
      </c>
      <c r="I26" s="17">
        <v>7</v>
      </c>
      <c r="J26" s="17">
        <v>6.5</v>
      </c>
      <c r="K26" s="46">
        <f t="shared" si="0"/>
        <v>46.75</v>
      </c>
    </row>
    <row r="27" spans="1:11">
      <c r="A27" s="2" t="s">
        <v>151</v>
      </c>
      <c r="B27" s="28" t="s">
        <v>304</v>
      </c>
      <c r="C27" s="28" t="s">
        <v>28</v>
      </c>
      <c r="D27" s="28" t="s">
        <v>29</v>
      </c>
      <c r="E27" s="17">
        <v>8</v>
      </c>
      <c r="F27" s="17">
        <v>9</v>
      </c>
      <c r="G27" s="17">
        <v>10</v>
      </c>
      <c r="H27" s="17">
        <v>8</v>
      </c>
      <c r="I27" s="17">
        <v>3</v>
      </c>
      <c r="J27" s="17">
        <v>8.5</v>
      </c>
      <c r="K27" s="46">
        <f t="shared" si="0"/>
        <v>46.5</v>
      </c>
    </row>
    <row r="28" spans="1:11">
      <c r="A28" s="2" t="s">
        <v>152</v>
      </c>
      <c r="B28" s="28" t="s">
        <v>87</v>
      </c>
      <c r="C28" s="28" t="s">
        <v>35</v>
      </c>
      <c r="D28" s="28" t="s">
        <v>33</v>
      </c>
      <c r="E28" s="20">
        <v>9.5</v>
      </c>
      <c r="F28" s="20">
        <v>9</v>
      </c>
      <c r="G28" s="20">
        <v>7</v>
      </c>
      <c r="H28" s="20">
        <v>6.5</v>
      </c>
      <c r="I28" s="20">
        <v>7</v>
      </c>
      <c r="J28" s="20">
        <v>7</v>
      </c>
      <c r="K28" s="46">
        <f t="shared" si="0"/>
        <v>46</v>
      </c>
    </row>
    <row r="29" spans="1:11">
      <c r="A29" s="2" t="s">
        <v>153</v>
      </c>
      <c r="B29" s="28" t="s">
        <v>85</v>
      </c>
      <c r="C29" s="28" t="s">
        <v>35</v>
      </c>
      <c r="D29" s="28" t="s">
        <v>33</v>
      </c>
      <c r="E29" s="20">
        <v>5.5</v>
      </c>
      <c r="F29" s="20">
        <v>9</v>
      </c>
      <c r="G29" s="20">
        <v>9.5</v>
      </c>
      <c r="H29" s="20">
        <v>6.5</v>
      </c>
      <c r="I29" s="20">
        <v>8</v>
      </c>
      <c r="J29" s="20">
        <v>6.5</v>
      </c>
      <c r="K29" s="46">
        <f t="shared" si="0"/>
        <v>45</v>
      </c>
    </row>
    <row r="30" spans="1:11">
      <c r="A30" s="2" t="s">
        <v>158</v>
      </c>
      <c r="B30" s="28" t="s">
        <v>302</v>
      </c>
      <c r="C30" s="28" t="s">
        <v>77</v>
      </c>
      <c r="D30" s="28" t="s">
        <v>267</v>
      </c>
      <c r="E30" s="35">
        <v>9</v>
      </c>
      <c r="F30" s="35">
        <v>7.5</v>
      </c>
      <c r="G30" s="35">
        <v>10</v>
      </c>
      <c r="H30" s="35">
        <v>6</v>
      </c>
      <c r="I30" s="35">
        <v>2.5</v>
      </c>
      <c r="J30" s="35">
        <v>9</v>
      </c>
      <c r="K30" s="46">
        <f t="shared" si="0"/>
        <v>44</v>
      </c>
    </row>
    <row r="31" spans="1:11">
      <c r="A31" s="2" t="s">
        <v>396</v>
      </c>
      <c r="B31" s="28" t="s">
        <v>94</v>
      </c>
      <c r="C31" s="28" t="s">
        <v>52</v>
      </c>
      <c r="D31" s="28" t="s">
        <v>14</v>
      </c>
      <c r="E31" s="17">
        <v>8.5</v>
      </c>
      <c r="F31" s="17">
        <v>9</v>
      </c>
      <c r="G31" s="17">
        <v>5.5</v>
      </c>
      <c r="H31" s="17">
        <v>8</v>
      </c>
      <c r="I31" s="17">
        <v>4</v>
      </c>
      <c r="J31" s="17">
        <v>8.5</v>
      </c>
      <c r="K31" s="46">
        <f t="shared" si="0"/>
        <v>43.5</v>
      </c>
    </row>
    <row r="32" spans="1:11">
      <c r="A32" s="2" t="s">
        <v>396</v>
      </c>
      <c r="B32" s="28" t="s">
        <v>313</v>
      </c>
      <c r="C32" s="28" t="s">
        <v>52</v>
      </c>
      <c r="D32" s="28" t="s">
        <v>14</v>
      </c>
      <c r="E32" s="17">
        <v>9</v>
      </c>
      <c r="F32" s="17">
        <v>9</v>
      </c>
      <c r="G32" s="17">
        <v>6.5</v>
      </c>
      <c r="H32" s="17">
        <v>6.5</v>
      </c>
      <c r="I32" s="17">
        <v>2</v>
      </c>
      <c r="J32" s="17">
        <v>10.5</v>
      </c>
      <c r="K32" s="46">
        <f t="shared" si="0"/>
        <v>43.5</v>
      </c>
    </row>
    <row r="33" spans="1:11">
      <c r="A33" s="2" t="s">
        <v>396</v>
      </c>
      <c r="B33" s="28" t="s">
        <v>318</v>
      </c>
      <c r="C33" s="28" t="s">
        <v>410</v>
      </c>
      <c r="D33" s="28" t="s">
        <v>317</v>
      </c>
      <c r="E33" s="17">
        <v>7.5</v>
      </c>
      <c r="F33" s="17">
        <v>9</v>
      </c>
      <c r="G33" s="17">
        <v>9</v>
      </c>
      <c r="H33" s="17">
        <v>7.5</v>
      </c>
      <c r="I33" s="17">
        <v>3</v>
      </c>
      <c r="J33" s="17">
        <v>7.5</v>
      </c>
      <c r="K33" s="46">
        <f t="shared" si="0"/>
        <v>43.5</v>
      </c>
    </row>
    <row r="34" spans="1:11">
      <c r="A34" s="2" t="s">
        <v>125</v>
      </c>
      <c r="B34" s="28" t="s">
        <v>375</v>
      </c>
      <c r="C34" s="28" t="s">
        <v>28</v>
      </c>
      <c r="D34" s="28" t="s">
        <v>29</v>
      </c>
      <c r="E34" s="20">
        <v>8</v>
      </c>
      <c r="F34" s="20">
        <v>9</v>
      </c>
      <c r="G34" s="20">
        <v>9</v>
      </c>
      <c r="H34" s="20">
        <v>6</v>
      </c>
      <c r="I34" s="20">
        <v>2</v>
      </c>
      <c r="J34" s="36">
        <v>6</v>
      </c>
      <c r="K34" s="46">
        <f t="shared" si="0"/>
        <v>40</v>
      </c>
    </row>
    <row r="35" spans="1:11">
      <c r="A35" s="2" t="s">
        <v>126</v>
      </c>
      <c r="B35" s="28" t="s">
        <v>314</v>
      </c>
      <c r="C35" s="28" t="s">
        <v>52</v>
      </c>
      <c r="D35" s="28" t="s">
        <v>14</v>
      </c>
      <c r="E35" s="17">
        <v>4.5</v>
      </c>
      <c r="F35" s="17">
        <v>8</v>
      </c>
      <c r="G35" s="17">
        <v>9.25</v>
      </c>
      <c r="H35" s="17">
        <v>5.5</v>
      </c>
      <c r="I35" s="17">
        <v>9</v>
      </c>
      <c r="J35" s="17">
        <v>3.5</v>
      </c>
      <c r="K35" s="46">
        <f t="shared" si="0"/>
        <v>39.75</v>
      </c>
    </row>
    <row r="36" spans="1:11">
      <c r="A36" s="2" t="s">
        <v>127</v>
      </c>
      <c r="B36" s="28" t="s">
        <v>310</v>
      </c>
      <c r="C36" s="28" t="s">
        <v>52</v>
      </c>
      <c r="D36" s="28" t="s">
        <v>14</v>
      </c>
      <c r="E36" s="17">
        <v>7.5</v>
      </c>
      <c r="F36" s="17">
        <v>9</v>
      </c>
      <c r="G36" s="17">
        <v>8.5</v>
      </c>
      <c r="H36" s="17">
        <v>6</v>
      </c>
      <c r="I36" s="17">
        <v>1</v>
      </c>
      <c r="J36" s="17">
        <v>5</v>
      </c>
      <c r="K36" s="46">
        <f t="shared" si="0"/>
        <v>37</v>
      </c>
    </row>
    <row r="37" spans="1:11">
      <c r="A37" s="2" t="s">
        <v>128</v>
      </c>
      <c r="B37" s="28" t="s">
        <v>184</v>
      </c>
      <c r="C37" s="28" t="s">
        <v>28</v>
      </c>
      <c r="D37" s="28" t="s">
        <v>29</v>
      </c>
      <c r="E37" s="17">
        <v>6.5</v>
      </c>
      <c r="F37" s="17">
        <v>8</v>
      </c>
      <c r="G37" s="17">
        <v>6</v>
      </c>
      <c r="H37" s="17">
        <v>7.5</v>
      </c>
      <c r="I37" s="17">
        <v>1.5</v>
      </c>
      <c r="J37" s="17">
        <v>5.25</v>
      </c>
      <c r="K37" s="46">
        <f t="shared" si="0"/>
        <v>34.75</v>
      </c>
    </row>
    <row r="38" spans="1:11">
      <c r="A38" s="2" t="s">
        <v>129</v>
      </c>
      <c r="B38" s="30" t="s">
        <v>296</v>
      </c>
      <c r="C38" s="30" t="s">
        <v>297</v>
      </c>
      <c r="D38" s="30" t="s">
        <v>298</v>
      </c>
      <c r="E38" s="20">
        <v>9</v>
      </c>
      <c r="F38" s="20">
        <v>8.5</v>
      </c>
      <c r="G38" s="20">
        <v>7</v>
      </c>
      <c r="H38" s="20">
        <v>1.5</v>
      </c>
      <c r="I38" s="20">
        <v>0</v>
      </c>
      <c r="J38" s="20">
        <v>7.5</v>
      </c>
      <c r="K38" s="46">
        <f t="shared" si="0"/>
        <v>33.5</v>
      </c>
    </row>
    <row r="39" spans="1:11">
      <c r="A39" s="2" t="s">
        <v>130</v>
      </c>
      <c r="B39" s="28" t="s">
        <v>312</v>
      </c>
      <c r="C39" s="28" t="s">
        <v>52</v>
      </c>
      <c r="D39" s="28" t="s">
        <v>14</v>
      </c>
      <c r="E39" s="17">
        <v>4.5</v>
      </c>
      <c r="F39" s="17">
        <v>8.5</v>
      </c>
      <c r="G39" s="17">
        <v>4</v>
      </c>
      <c r="H39" s="17">
        <v>1.5</v>
      </c>
      <c r="I39" s="17">
        <v>1</v>
      </c>
      <c r="J39" s="17">
        <v>10.25</v>
      </c>
      <c r="K39" s="46">
        <f t="shared" si="0"/>
        <v>29.75</v>
      </c>
    </row>
    <row r="40" spans="1:11">
      <c r="A40" s="2" t="s">
        <v>131</v>
      </c>
      <c r="B40" s="28" t="s">
        <v>376</v>
      </c>
      <c r="C40" s="28" t="s">
        <v>28</v>
      </c>
      <c r="D40" s="28" t="s">
        <v>29</v>
      </c>
      <c r="E40" s="20">
        <v>5</v>
      </c>
      <c r="F40" s="20">
        <v>6.5</v>
      </c>
      <c r="G40" s="20">
        <v>9.5</v>
      </c>
      <c r="H40" s="20">
        <v>0</v>
      </c>
      <c r="I40" s="20">
        <v>1</v>
      </c>
      <c r="J40" s="20">
        <v>0.5</v>
      </c>
      <c r="K40" s="46">
        <f t="shared" si="0"/>
        <v>22.5</v>
      </c>
    </row>
    <row r="41" spans="1:11">
      <c r="A41" s="2" t="s">
        <v>132</v>
      </c>
      <c r="B41" s="28" t="s">
        <v>320</v>
      </c>
      <c r="C41" s="28" t="s">
        <v>321</v>
      </c>
      <c r="D41" s="28" t="s">
        <v>322</v>
      </c>
      <c r="E41" s="17">
        <v>2.5</v>
      </c>
      <c r="F41" s="17">
        <v>7</v>
      </c>
      <c r="G41" s="17">
        <v>6</v>
      </c>
      <c r="H41" s="17">
        <v>2</v>
      </c>
      <c r="I41" s="17">
        <v>0</v>
      </c>
      <c r="J41" s="17">
        <v>0</v>
      </c>
      <c r="K41" s="46">
        <f t="shared" si="0"/>
        <v>17.5</v>
      </c>
    </row>
    <row r="42" spans="1:11">
      <c r="A42" s="2" t="s">
        <v>133</v>
      </c>
      <c r="B42" s="28" t="s">
        <v>305</v>
      </c>
      <c r="C42" s="28" t="s">
        <v>40</v>
      </c>
      <c r="D42" s="28" t="s">
        <v>41</v>
      </c>
      <c r="E42" s="78" t="s">
        <v>397</v>
      </c>
      <c r="F42" s="79"/>
      <c r="G42" s="79"/>
      <c r="H42" s="79"/>
      <c r="I42" s="79"/>
      <c r="J42" s="80"/>
      <c r="K42" s="39"/>
    </row>
    <row r="43" spans="1:11">
      <c r="A43" s="2" t="s">
        <v>183</v>
      </c>
      <c r="B43" s="28" t="s">
        <v>88</v>
      </c>
      <c r="C43" s="28" t="s">
        <v>40</v>
      </c>
      <c r="D43" s="28" t="s">
        <v>41</v>
      </c>
      <c r="E43" s="78" t="s">
        <v>397</v>
      </c>
      <c r="F43" s="79"/>
      <c r="G43" s="79"/>
      <c r="H43" s="79"/>
      <c r="I43" s="79"/>
      <c r="J43" s="80"/>
      <c r="K43" s="39"/>
    </row>
    <row r="44" spans="1:11">
      <c r="A44" s="2" t="s">
        <v>182</v>
      </c>
      <c r="B44" s="28" t="s">
        <v>308</v>
      </c>
      <c r="C44" s="28" t="s">
        <v>52</v>
      </c>
      <c r="D44" s="28" t="s">
        <v>14</v>
      </c>
      <c r="E44" s="78" t="s">
        <v>397</v>
      </c>
      <c r="F44" s="79"/>
      <c r="G44" s="79"/>
      <c r="H44" s="79"/>
      <c r="I44" s="79"/>
      <c r="J44" s="80"/>
      <c r="K44" s="39"/>
    </row>
    <row r="46" spans="1:11">
      <c r="A46" s="12"/>
      <c r="B46" s="12"/>
      <c r="C46" s="12"/>
    </row>
    <row r="47" spans="1:11">
      <c r="A47" s="12" t="s">
        <v>393</v>
      </c>
    </row>
    <row r="48" spans="1:11">
      <c r="B48" s="11"/>
    </row>
    <row r="49" spans="1:1">
      <c r="A49" s="11" t="s">
        <v>66</v>
      </c>
    </row>
    <row r="50" spans="1:1">
      <c r="A50" t="s">
        <v>368</v>
      </c>
    </row>
    <row r="51" spans="1:1">
      <c r="A51" t="s">
        <v>97</v>
      </c>
    </row>
  </sheetData>
  <mergeCells count="7">
    <mergeCell ref="E42:J42"/>
    <mergeCell ref="E43:J43"/>
    <mergeCell ref="E44:J44"/>
    <mergeCell ref="A1:K1"/>
    <mergeCell ref="A2:C2"/>
    <mergeCell ref="I2:K2"/>
    <mergeCell ref="D2:H2"/>
  </mergeCells>
  <phoneticPr fontId="9" type="noConversion"/>
  <pageMargins left="0.57999999999999996" right="0.4" top="0.7" bottom="0.49" header="0.5" footer="0.5"/>
  <pageSetup orientation="landscape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K54"/>
  <sheetViews>
    <sheetView workbookViewId="0">
      <selection activeCell="B57" sqref="B57"/>
    </sheetView>
  </sheetViews>
  <sheetFormatPr defaultRowHeight="12.75"/>
  <cols>
    <col min="1" max="1" width="7.42578125" customWidth="1"/>
    <col min="2" max="2" width="22.5703125" customWidth="1"/>
    <col min="3" max="3" width="32.85546875" customWidth="1"/>
    <col min="4" max="4" width="18.42578125" customWidth="1"/>
    <col min="5" max="10" width="6.42578125" customWidth="1"/>
    <col min="11" max="11" width="10" customWidth="1"/>
  </cols>
  <sheetData>
    <row r="1" spans="1:11" ht="24.75">
      <c r="A1" s="71" t="s">
        <v>187</v>
      </c>
      <c r="B1" s="71"/>
      <c r="C1" s="71"/>
      <c r="D1" s="71"/>
      <c r="E1" s="71"/>
      <c r="F1" s="71"/>
      <c r="G1" s="71"/>
      <c r="H1" s="71"/>
      <c r="I1" s="71"/>
      <c r="J1" s="71"/>
      <c r="K1" s="71"/>
    </row>
    <row r="2" spans="1:11" ht="20.25">
      <c r="A2" s="72" t="s">
        <v>186</v>
      </c>
      <c r="B2" s="72"/>
      <c r="C2" s="72"/>
      <c r="D2" s="81" t="s">
        <v>78</v>
      </c>
      <c r="E2" s="74"/>
      <c r="F2" s="74"/>
      <c r="G2" s="74"/>
      <c r="H2" s="74"/>
      <c r="I2" s="73" t="s">
        <v>9</v>
      </c>
      <c r="J2" s="73"/>
      <c r="K2" s="73"/>
    </row>
    <row r="3" spans="1:11">
      <c r="A3" s="1" t="s">
        <v>0</v>
      </c>
      <c r="B3" s="1" t="s">
        <v>1</v>
      </c>
      <c r="C3" s="1" t="s">
        <v>2</v>
      </c>
      <c r="D3" s="1" t="s">
        <v>3</v>
      </c>
      <c r="E3" s="1">
        <v>1</v>
      </c>
      <c r="F3" s="1">
        <v>2</v>
      </c>
      <c r="G3" s="1">
        <v>3</v>
      </c>
      <c r="H3" s="1">
        <v>4</v>
      </c>
      <c r="I3" s="1">
        <v>5</v>
      </c>
      <c r="J3" s="1">
        <v>6</v>
      </c>
      <c r="K3" s="1" t="s">
        <v>4</v>
      </c>
    </row>
    <row r="4" spans="1:11">
      <c r="A4" s="7"/>
      <c r="B4" s="7"/>
      <c r="C4" s="7"/>
      <c r="D4" s="8" t="s">
        <v>5</v>
      </c>
      <c r="E4" s="9">
        <v>6</v>
      </c>
      <c r="F4" s="9">
        <v>9</v>
      </c>
      <c r="G4" s="9">
        <v>10</v>
      </c>
      <c r="H4" s="9">
        <v>11</v>
      </c>
      <c r="I4" s="9">
        <v>11</v>
      </c>
      <c r="J4" s="9">
        <v>13</v>
      </c>
      <c r="K4" s="9">
        <f t="shared" ref="K4:K45" si="0">SUM(E4:J4)</f>
        <v>60</v>
      </c>
    </row>
    <row r="5" spans="1:11">
      <c r="A5" s="2" t="s">
        <v>121</v>
      </c>
      <c r="B5" s="32" t="s">
        <v>108</v>
      </c>
      <c r="C5" s="32" t="s">
        <v>52</v>
      </c>
      <c r="D5" s="33" t="s">
        <v>53</v>
      </c>
      <c r="E5" s="21">
        <v>6</v>
      </c>
      <c r="F5" s="21">
        <v>9</v>
      </c>
      <c r="G5" s="21">
        <v>9</v>
      </c>
      <c r="H5" s="21">
        <v>11</v>
      </c>
      <c r="I5" s="21">
        <v>9.5</v>
      </c>
      <c r="J5" s="21">
        <v>12</v>
      </c>
      <c r="K5" s="48">
        <f t="shared" si="0"/>
        <v>56.5</v>
      </c>
    </row>
    <row r="6" spans="1:11" s="56" customFormat="1">
      <c r="A6" s="51" t="s">
        <v>408</v>
      </c>
      <c r="B6" s="52"/>
      <c r="C6" s="52"/>
      <c r="D6" s="53"/>
      <c r="E6" s="54"/>
      <c r="F6" s="54"/>
      <c r="G6" s="54"/>
      <c r="H6" s="54"/>
      <c r="I6" s="54"/>
      <c r="J6" s="54"/>
      <c r="K6" s="55"/>
    </row>
    <row r="7" spans="1:11">
      <c r="A7" s="2" t="s">
        <v>122</v>
      </c>
      <c r="B7" s="28" t="s">
        <v>326</v>
      </c>
      <c r="C7" s="28" t="s">
        <v>31</v>
      </c>
      <c r="D7" s="28" t="s">
        <v>269</v>
      </c>
      <c r="E7" s="3">
        <v>6</v>
      </c>
      <c r="F7" s="3">
        <v>9</v>
      </c>
      <c r="G7" s="3">
        <v>8</v>
      </c>
      <c r="H7" s="3">
        <v>10.5</v>
      </c>
      <c r="I7" s="3">
        <v>10</v>
      </c>
      <c r="J7" s="3">
        <v>12</v>
      </c>
      <c r="K7" s="48">
        <f t="shared" si="0"/>
        <v>55.5</v>
      </c>
    </row>
    <row r="8" spans="1:11">
      <c r="A8" s="2" t="s">
        <v>134</v>
      </c>
      <c r="B8" s="28" t="s">
        <v>337</v>
      </c>
      <c r="C8" s="28" t="s">
        <v>52</v>
      </c>
      <c r="D8" s="28" t="s">
        <v>53</v>
      </c>
      <c r="E8" s="21">
        <v>6</v>
      </c>
      <c r="F8" s="21">
        <v>9</v>
      </c>
      <c r="G8" s="21">
        <v>5.5</v>
      </c>
      <c r="H8" s="21">
        <v>11</v>
      </c>
      <c r="I8" s="21">
        <v>10</v>
      </c>
      <c r="J8" s="21">
        <v>11</v>
      </c>
      <c r="K8" s="48">
        <f t="shared" si="0"/>
        <v>52.5</v>
      </c>
    </row>
    <row r="9" spans="1:11">
      <c r="A9" s="2" t="s">
        <v>135</v>
      </c>
      <c r="B9" s="28" t="s">
        <v>98</v>
      </c>
      <c r="C9" s="28" t="s">
        <v>13</v>
      </c>
      <c r="D9" s="28" t="s">
        <v>14</v>
      </c>
      <c r="E9" s="21">
        <v>6</v>
      </c>
      <c r="F9" s="21">
        <v>9</v>
      </c>
      <c r="G9" s="21">
        <v>6.5</v>
      </c>
      <c r="H9" s="21">
        <v>7</v>
      </c>
      <c r="I9" s="21">
        <v>9.75</v>
      </c>
      <c r="J9" s="21">
        <v>13</v>
      </c>
      <c r="K9" s="48">
        <f t="shared" si="0"/>
        <v>51.25</v>
      </c>
    </row>
    <row r="10" spans="1:11">
      <c r="A10" s="2" t="s">
        <v>155</v>
      </c>
      <c r="B10" s="28" t="s">
        <v>99</v>
      </c>
      <c r="C10" s="28" t="s">
        <v>13</v>
      </c>
      <c r="D10" s="28" t="s">
        <v>100</v>
      </c>
      <c r="E10" s="3">
        <v>5</v>
      </c>
      <c r="F10" s="3">
        <v>9</v>
      </c>
      <c r="G10" s="3">
        <v>4.5</v>
      </c>
      <c r="H10" s="3">
        <v>10</v>
      </c>
      <c r="I10" s="3">
        <v>10</v>
      </c>
      <c r="J10" s="3">
        <v>11</v>
      </c>
      <c r="K10" s="48">
        <f t="shared" si="0"/>
        <v>49.5</v>
      </c>
    </row>
    <row r="11" spans="1:11">
      <c r="A11" s="2" t="s">
        <v>156</v>
      </c>
      <c r="B11" s="28" t="s">
        <v>109</v>
      </c>
      <c r="C11" s="28" t="s">
        <v>97</v>
      </c>
      <c r="D11" s="28" t="s">
        <v>66</v>
      </c>
      <c r="E11" s="21">
        <v>5</v>
      </c>
      <c r="F11" s="21">
        <v>5.5</v>
      </c>
      <c r="G11" s="21">
        <v>5</v>
      </c>
      <c r="H11" s="21">
        <v>10</v>
      </c>
      <c r="I11" s="21">
        <v>11</v>
      </c>
      <c r="J11" s="21">
        <v>12</v>
      </c>
      <c r="K11" s="48">
        <f t="shared" si="0"/>
        <v>48.5</v>
      </c>
    </row>
    <row r="12" spans="1:11">
      <c r="A12" s="2" t="s">
        <v>157</v>
      </c>
      <c r="B12" s="28" t="s">
        <v>339</v>
      </c>
      <c r="C12" s="28" t="s">
        <v>52</v>
      </c>
      <c r="D12" s="28" t="s">
        <v>53</v>
      </c>
      <c r="E12" s="3">
        <v>6</v>
      </c>
      <c r="F12" s="3">
        <v>7</v>
      </c>
      <c r="G12" s="3">
        <v>1.5</v>
      </c>
      <c r="H12" s="3">
        <v>10</v>
      </c>
      <c r="I12" s="3">
        <v>10</v>
      </c>
      <c r="J12" s="3">
        <v>12.5</v>
      </c>
      <c r="K12" s="48">
        <f t="shared" si="0"/>
        <v>47</v>
      </c>
    </row>
    <row r="13" spans="1:11">
      <c r="A13" s="2" t="s">
        <v>136</v>
      </c>
      <c r="B13" s="28" t="s">
        <v>333</v>
      </c>
      <c r="C13" s="28" t="s">
        <v>45</v>
      </c>
      <c r="D13" s="28" t="s">
        <v>105</v>
      </c>
      <c r="E13" s="21">
        <v>6</v>
      </c>
      <c r="F13" s="21">
        <v>7.5</v>
      </c>
      <c r="G13" s="21">
        <v>3.5</v>
      </c>
      <c r="H13" s="21">
        <v>10</v>
      </c>
      <c r="I13" s="21">
        <v>10</v>
      </c>
      <c r="J13" s="21">
        <v>9.5</v>
      </c>
      <c r="K13" s="48">
        <f t="shared" si="0"/>
        <v>46.5</v>
      </c>
    </row>
    <row r="14" spans="1:11">
      <c r="A14" s="2" t="s">
        <v>137</v>
      </c>
      <c r="B14" s="28" t="s">
        <v>335</v>
      </c>
      <c r="C14" s="28" t="s">
        <v>97</v>
      </c>
      <c r="D14" s="28" t="s">
        <v>66</v>
      </c>
      <c r="E14" s="3">
        <v>5</v>
      </c>
      <c r="F14" s="3">
        <v>7.75</v>
      </c>
      <c r="G14" s="3">
        <v>4</v>
      </c>
      <c r="H14" s="3">
        <v>7.5</v>
      </c>
      <c r="I14" s="3">
        <v>10</v>
      </c>
      <c r="J14" s="3">
        <v>10.5</v>
      </c>
      <c r="K14" s="48">
        <f t="shared" si="0"/>
        <v>44.75</v>
      </c>
    </row>
    <row r="15" spans="1:11">
      <c r="A15" s="2" t="s">
        <v>138</v>
      </c>
      <c r="B15" s="28" t="s">
        <v>341</v>
      </c>
      <c r="C15" s="28" t="s">
        <v>52</v>
      </c>
      <c r="D15" s="28" t="s">
        <v>53</v>
      </c>
      <c r="E15" s="3">
        <v>6</v>
      </c>
      <c r="F15" s="3">
        <v>7.5</v>
      </c>
      <c r="G15" s="3">
        <v>1.5</v>
      </c>
      <c r="H15" s="3">
        <v>10.5</v>
      </c>
      <c r="I15" s="3">
        <v>7</v>
      </c>
      <c r="J15" s="3">
        <v>11.5</v>
      </c>
      <c r="K15" s="48">
        <f t="shared" si="0"/>
        <v>44</v>
      </c>
    </row>
    <row r="16" spans="1:11">
      <c r="A16" s="2" t="s">
        <v>139</v>
      </c>
      <c r="B16" s="28" t="s">
        <v>371</v>
      </c>
      <c r="C16" s="28" t="s">
        <v>409</v>
      </c>
      <c r="D16" s="28" t="s">
        <v>317</v>
      </c>
      <c r="E16" s="21">
        <v>6</v>
      </c>
      <c r="F16" s="21">
        <v>9</v>
      </c>
      <c r="G16" s="21">
        <v>8</v>
      </c>
      <c r="H16" s="21">
        <v>5</v>
      </c>
      <c r="I16" s="21">
        <v>5.5</v>
      </c>
      <c r="J16" s="21">
        <v>9.5</v>
      </c>
      <c r="K16" s="48">
        <f t="shared" si="0"/>
        <v>43</v>
      </c>
    </row>
    <row r="17" spans="1:11">
      <c r="A17" s="2" t="s">
        <v>140</v>
      </c>
      <c r="B17" s="28" t="s">
        <v>336</v>
      </c>
      <c r="C17" s="28" t="s">
        <v>52</v>
      </c>
      <c r="D17" s="28" t="s">
        <v>53</v>
      </c>
      <c r="E17" s="3">
        <v>6</v>
      </c>
      <c r="F17" s="3">
        <v>9</v>
      </c>
      <c r="G17" s="3">
        <v>4</v>
      </c>
      <c r="H17" s="3">
        <v>10.5</v>
      </c>
      <c r="I17" s="3">
        <v>8.5</v>
      </c>
      <c r="J17" s="3">
        <v>4.5</v>
      </c>
      <c r="K17" s="48">
        <f t="shared" si="0"/>
        <v>42.5</v>
      </c>
    </row>
    <row r="18" spans="1:11">
      <c r="A18" s="2" t="s">
        <v>141</v>
      </c>
      <c r="B18" s="28" t="s">
        <v>107</v>
      </c>
      <c r="C18" s="28" t="s">
        <v>49</v>
      </c>
      <c r="D18" s="28" t="s">
        <v>50</v>
      </c>
      <c r="E18" s="21">
        <v>6</v>
      </c>
      <c r="F18" s="21">
        <v>8.5</v>
      </c>
      <c r="G18" s="21">
        <v>4</v>
      </c>
      <c r="H18" s="21">
        <v>11</v>
      </c>
      <c r="I18" s="21">
        <v>11</v>
      </c>
      <c r="J18" s="21">
        <v>1.25</v>
      </c>
      <c r="K18" s="48">
        <f t="shared" si="0"/>
        <v>41.75</v>
      </c>
    </row>
    <row r="19" spans="1:11">
      <c r="A19" s="2" t="s">
        <v>142</v>
      </c>
      <c r="B19" s="28" t="s">
        <v>348</v>
      </c>
      <c r="C19" s="28" t="s">
        <v>185</v>
      </c>
      <c r="D19" s="28" t="s">
        <v>69</v>
      </c>
      <c r="E19" s="21">
        <v>6</v>
      </c>
      <c r="F19" s="21">
        <v>1</v>
      </c>
      <c r="G19" s="21">
        <v>5.5</v>
      </c>
      <c r="H19" s="21">
        <v>11</v>
      </c>
      <c r="I19" s="21">
        <v>9</v>
      </c>
      <c r="J19" s="21">
        <v>9</v>
      </c>
      <c r="K19" s="48">
        <f t="shared" si="0"/>
        <v>41.5</v>
      </c>
    </row>
    <row r="20" spans="1:11">
      <c r="A20" s="2" t="s">
        <v>143</v>
      </c>
      <c r="B20" s="28" t="s">
        <v>338</v>
      </c>
      <c r="C20" s="28" t="s">
        <v>52</v>
      </c>
      <c r="D20" s="28" t="s">
        <v>53</v>
      </c>
      <c r="E20" s="3">
        <v>6</v>
      </c>
      <c r="F20" s="3">
        <v>7.75</v>
      </c>
      <c r="G20" s="3">
        <v>5</v>
      </c>
      <c r="H20" s="3">
        <v>9.5</v>
      </c>
      <c r="I20" s="3">
        <v>9.25</v>
      </c>
      <c r="J20" s="3">
        <v>2.5</v>
      </c>
      <c r="K20" s="48">
        <f t="shared" si="0"/>
        <v>40</v>
      </c>
    </row>
    <row r="21" spans="1:11">
      <c r="A21" s="2" t="s">
        <v>144</v>
      </c>
      <c r="B21" s="28" t="s">
        <v>349</v>
      </c>
      <c r="C21" s="28" t="s">
        <v>410</v>
      </c>
      <c r="D21" s="28" t="s">
        <v>317</v>
      </c>
      <c r="E21" s="21">
        <v>5</v>
      </c>
      <c r="F21" s="21">
        <v>3.5</v>
      </c>
      <c r="G21" s="21">
        <v>7</v>
      </c>
      <c r="H21" s="21">
        <v>11</v>
      </c>
      <c r="I21" s="21">
        <v>6</v>
      </c>
      <c r="J21" s="21">
        <v>5</v>
      </c>
      <c r="K21" s="48">
        <f t="shared" si="0"/>
        <v>37.5</v>
      </c>
    </row>
    <row r="22" spans="1:11">
      <c r="A22" s="2" t="s">
        <v>145</v>
      </c>
      <c r="B22" s="28" t="s">
        <v>104</v>
      </c>
      <c r="C22" s="28" t="s">
        <v>43</v>
      </c>
      <c r="D22" s="28" t="s">
        <v>44</v>
      </c>
      <c r="E22" s="21">
        <v>5</v>
      </c>
      <c r="F22" s="21">
        <v>9</v>
      </c>
      <c r="G22" s="21">
        <v>3.5</v>
      </c>
      <c r="H22" s="21">
        <v>8</v>
      </c>
      <c r="I22" s="21">
        <v>9.75</v>
      </c>
      <c r="J22" s="21">
        <v>2</v>
      </c>
      <c r="K22" s="48">
        <f t="shared" si="0"/>
        <v>37.25</v>
      </c>
    </row>
    <row r="23" spans="1:11">
      <c r="A23" s="2" t="s">
        <v>146</v>
      </c>
      <c r="B23" s="28" t="s">
        <v>113</v>
      </c>
      <c r="C23" s="28" t="s">
        <v>185</v>
      </c>
      <c r="D23" s="28" t="s">
        <v>69</v>
      </c>
      <c r="E23" s="21">
        <v>6</v>
      </c>
      <c r="F23" s="21">
        <v>1.75</v>
      </c>
      <c r="G23" s="21">
        <v>2.5</v>
      </c>
      <c r="H23" s="21">
        <v>9.5</v>
      </c>
      <c r="I23" s="21">
        <v>6.5</v>
      </c>
      <c r="J23" s="21">
        <v>10.5</v>
      </c>
      <c r="K23" s="48">
        <f t="shared" si="0"/>
        <v>36.75</v>
      </c>
    </row>
    <row r="24" spans="1:11">
      <c r="A24" s="2" t="s">
        <v>387</v>
      </c>
      <c r="B24" s="28" t="s">
        <v>340</v>
      </c>
      <c r="C24" s="28" t="s">
        <v>52</v>
      </c>
      <c r="D24" s="28" t="s">
        <v>53</v>
      </c>
      <c r="E24" s="5">
        <v>6</v>
      </c>
      <c r="F24" s="5">
        <v>8</v>
      </c>
      <c r="G24" s="5">
        <v>3</v>
      </c>
      <c r="H24" s="5">
        <v>10.5</v>
      </c>
      <c r="I24" s="5">
        <v>6</v>
      </c>
      <c r="J24" s="5">
        <v>2.5</v>
      </c>
      <c r="K24" s="48">
        <f t="shared" si="0"/>
        <v>36</v>
      </c>
    </row>
    <row r="25" spans="1:11">
      <c r="A25" s="2" t="s">
        <v>387</v>
      </c>
      <c r="B25" s="28" t="s">
        <v>114</v>
      </c>
      <c r="C25" s="28" t="s">
        <v>52</v>
      </c>
      <c r="D25" s="28" t="s">
        <v>53</v>
      </c>
      <c r="E25" s="3">
        <v>5</v>
      </c>
      <c r="F25" s="3">
        <v>9</v>
      </c>
      <c r="G25" s="3">
        <v>2</v>
      </c>
      <c r="H25" s="3">
        <v>8</v>
      </c>
      <c r="I25" s="3">
        <v>8.5</v>
      </c>
      <c r="J25" s="3">
        <v>3.5</v>
      </c>
      <c r="K25" s="48">
        <f t="shared" si="0"/>
        <v>36</v>
      </c>
    </row>
    <row r="26" spans="1:11">
      <c r="A26" s="2" t="s">
        <v>387</v>
      </c>
      <c r="B26" s="28" t="s">
        <v>101</v>
      </c>
      <c r="C26" s="28" t="s">
        <v>13</v>
      </c>
      <c r="D26" s="28" t="s">
        <v>100</v>
      </c>
      <c r="E26" s="3">
        <v>5</v>
      </c>
      <c r="F26" s="3">
        <v>7.5</v>
      </c>
      <c r="G26" s="3">
        <v>4.5</v>
      </c>
      <c r="H26" s="3">
        <v>0</v>
      </c>
      <c r="I26" s="3">
        <v>9.5</v>
      </c>
      <c r="J26" s="3">
        <v>9.5</v>
      </c>
      <c r="K26" s="48">
        <f t="shared" si="0"/>
        <v>36</v>
      </c>
    </row>
    <row r="27" spans="1:11">
      <c r="A27" s="2" t="s">
        <v>388</v>
      </c>
      <c r="B27" s="28" t="s">
        <v>112</v>
      </c>
      <c r="C27" s="28" t="s">
        <v>185</v>
      </c>
      <c r="D27" s="28" t="s">
        <v>69</v>
      </c>
      <c r="E27" s="21">
        <v>6</v>
      </c>
      <c r="F27" s="21">
        <v>0</v>
      </c>
      <c r="G27" s="21">
        <v>2</v>
      </c>
      <c r="H27" s="21">
        <v>5.5</v>
      </c>
      <c r="I27" s="21">
        <v>9.5</v>
      </c>
      <c r="J27" s="21">
        <v>10</v>
      </c>
      <c r="K27" s="48">
        <f t="shared" si="0"/>
        <v>33</v>
      </c>
    </row>
    <row r="28" spans="1:11">
      <c r="A28" s="2" t="s">
        <v>388</v>
      </c>
      <c r="B28" s="28" t="s">
        <v>110</v>
      </c>
      <c r="C28" s="28" t="s">
        <v>185</v>
      </c>
      <c r="D28" s="28" t="s">
        <v>69</v>
      </c>
      <c r="E28" s="21">
        <v>6</v>
      </c>
      <c r="F28" s="21">
        <v>8.5</v>
      </c>
      <c r="G28" s="21">
        <v>2</v>
      </c>
      <c r="H28" s="21">
        <v>6.5</v>
      </c>
      <c r="I28" s="21">
        <v>10</v>
      </c>
      <c r="J28" s="21">
        <v>0</v>
      </c>
      <c r="K28" s="48">
        <f t="shared" si="0"/>
        <v>33</v>
      </c>
    </row>
    <row r="29" spans="1:11">
      <c r="A29" s="2" t="s">
        <v>152</v>
      </c>
      <c r="B29" s="28" t="s">
        <v>106</v>
      </c>
      <c r="C29" s="28" t="s">
        <v>45</v>
      </c>
      <c r="D29" s="28" t="s">
        <v>105</v>
      </c>
      <c r="E29" s="3">
        <v>6</v>
      </c>
      <c r="F29" s="3">
        <v>5</v>
      </c>
      <c r="G29" s="3">
        <v>7</v>
      </c>
      <c r="H29" s="3">
        <v>2.5</v>
      </c>
      <c r="I29" s="3">
        <v>9.5</v>
      </c>
      <c r="J29" s="3">
        <v>1</v>
      </c>
      <c r="K29" s="48">
        <f t="shared" si="0"/>
        <v>31</v>
      </c>
    </row>
    <row r="30" spans="1:11">
      <c r="A30" s="2" t="s">
        <v>153</v>
      </c>
      <c r="B30" s="28" t="s">
        <v>334</v>
      </c>
      <c r="C30" s="28" t="s">
        <v>45</v>
      </c>
      <c r="D30" s="28" t="s">
        <v>105</v>
      </c>
      <c r="E30" s="3">
        <v>5</v>
      </c>
      <c r="F30" s="3">
        <v>0</v>
      </c>
      <c r="G30" s="3">
        <v>0.5</v>
      </c>
      <c r="H30" s="3">
        <v>4.5</v>
      </c>
      <c r="I30" s="3">
        <v>8</v>
      </c>
      <c r="J30" s="3">
        <v>12.5</v>
      </c>
      <c r="K30" s="48">
        <f t="shared" si="0"/>
        <v>30.5</v>
      </c>
    </row>
    <row r="31" spans="1:11">
      <c r="A31" s="2" t="s">
        <v>158</v>
      </c>
      <c r="B31" s="28" t="s">
        <v>345</v>
      </c>
      <c r="C31" s="28" t="s">
        <v>52</v>
      </c>
      <c r="D31" s="28" t="s">
        <v>53</v>
      </c>
      <c r="E31" s="21">
        <v>6</v>
      </c>
      <c r="F31" s="21">
        <v>7</v>
      </c>
      <c r="G31" s="21">
        <v>2</v>
      </c>
      <c r="H31" s="21">
        <v>8</v>
      </c>
      <c r="I31" s="21">
        <v>4</v>
      </c>
      <c r="J31" s="21">
        <v>2</v>
      </c>
      <c r="K31" s="48">
        <f t="shared" si="0"/>
        <v>29</v>
      </c>
    </row>
    <row r="32" spans="1:11">
      <c r="A32" s="2" t="s">
        <v>159</v>
      </c>
      <c r="B32" s="28" t="s">
        <v>327</v>
      </c>
      <c r="C32" s="28" t="s">
        <v>263</v>
      </c>
      <c r="D32" s="28" t="s">
        <v>328</v>
      </c>
      <c r="E32" s="3">
        <v>6</v>
      </c>
      <c r="F32" s="3">
        <v>4.25</v>
      </c>
      <c r="G32" s="3">
        <v>1.5</v>
      </c>
      <c r="H32" s="3">
        <v>9.5</v>
      </c>
      <c r="I32" s="3">
        <v>7.5</v>
      </c>
      <c r="J32" s="3">
        <v>0</v>
      </c>
      <c r="K32" s="48">
        <f t="shared" si="0"/>
        <v>28.75</v>
      </c>
    </row>
    <row r="33" spans="1:11">
      <c r="A33" s="2" t="s">
        <v>123</v>
      </c>
      <c r="B33" s="28" t="s">
        <v>332</v>
      </c>
      <c r="C33" s="28" t="s">
        <v>43</v>
      </c>
      <c r="D33" s="28" t="s">
        <v>44</v>
      </c>
      <c r="E33" s="3">
        <v>6</v>
      </c>
      <c r="F33" s="3">
        <v>0</v>
      </c>
      <c r="G33" s="3">
        <v>5.5</v>
      </c>
      <c r="H33" s="3">
        <v>5</v>
      </c>
      <c r="I33" s="3">
        <v>5.75</v>
      </c>
      <c r="J33" s="3">
        <v>5</v>
      </c>
      <c r="K33" s="48">
        <f t="shared" si="0"/>
        <v>27.25</v>
      </c>
    </row>
    <row r="34" spans="1:11">
      <c r="A34" s="2" t="s">
        <v>124</v>
      </c>
      <c r="B34" s="28" t="s">
        <v>342</v>
      </c>
      <c r="C34" s="28" t="s">
        <v>52</v>
      </c>
      <c r="D34" s="28" t="s">
        <v>53</v>
      </c>
      <c r="E34" s="3">
        <v>6</v>
      </c>
      <c r="F34" s="3">
        <v>2.5</v>
      </c>
      <c r="G34" s="3">
        <v>1.5</v>
      </c>
      <c r="H34" s="3">
        <v>0</v>
      </c>
      <c r="I34" s="3">
        <v>7.5</v>
      </c>
      <c r="J34" s="3">
        <v>9</v>
      </c>
      <c r="K34" s="48">
        <f t="shared" si="0"/>
        <v>26.5</v>
      </c>
    </row>
    <row r="35" spans="1:11">
      <c r="A35" s="2" t="s">
        <v>125</v>
      </c>
      <c r="B35" s="28" t="s">
        <v>111</v>
      </c>
      <c r="C35" s="28" t="s">
        <v>185</v>
      </c>
      <c r="D35" s="28" t="s">
        <v>69</v>
      </c>
      <c r="E35" s="21">
        <v>6</v>
      </c>
      <c r="F35" s="21">
        <v>0</v>
      </c>
      <c r="G35" s="21">
        <v>0</v>
      </c>
      <c r="H35" s="21">
        <v>1</v>
      </c>
      <c r="I35" s="21">
        <v>8</v>
      </c>
      <c r="J35" s="21">
        <v>11</v>
      </c>
      <c r="K35" s="48">
        <f t="shared" si="0"/>
        <v>26</v>
      </c>
    </row>
    <row r="36" spans="1:11">
      <c r="A36" s="2" t="s">
        <v>126</v>
      </c>
      <c r="B36" s="28" t="s">
        <v>343</v>
      </c>
      <c r="C36" s="28" t="s">
        <v>52</v>
      </c>
      <c r="D36" s="28" t="s">
        <v>53</v>
      </c>
      <c r="E36" s="5">
        <v>6</v>
      </c>
      <c r="F36" s="5">
        <v>0</v>
      </c>
      <c r="G36" s="5">
        <v>4.5</v>
      </c>
      <c r="H36" s="3">
        <v>2.5</v>
      </c>
      <c r="I36" s="5">
        <v>0</v>
      </c>
      <c r="J36" s="5">
        <v>9</v>
      </c>
      <c r="K36" s="48">
        <f t="shared" si="0"/>
        <v>22</v>
      </c>
    </row>
    <row r="37" spans="1:11">
      <c r="A37" s="2" t="s">
        <v>127</v>
      </c>
      <c r="B37" s="28" t="s">
        <v>103</v>
      </c>
      <c r="C37" s="28" t="s">
        <v>28</v>
      </c>
      <c r="D37" s="28" t="s">
        <v>29</v>
      </c>
      <c r="E37" s="3">
        <v>5</v>
      </c>
      <c r="F37" s="3">
        <v>0</v>
      </c>
      <c r="G37" s="3">
        <v>3.5</v>
      </c>
      <c r="H37" s="3">
        <v>0</v>
      </c>
      <c r="I37" s="3">
        <v>7.75</v>
      </c>
      <c r="J37" s="3">
        <v>3</v>
      </c>
      <c r="K37" s="48">
        <f t="shared" si="0"/>
        <v>19.25</v>
      </c>
    </row>
    <row r="38" spans="1:11">
      <c r="A38" s="2" t="s">
        <v>128</v>
      </c>
      <c r="B38" s="28" t="s">
        <v>323</v>
      </c>
      <c r="C38" s="28" t="s">
        <v>28</v>
      </c>
      <c r="D38" s="28" t="s">
        <v>29</v>
      </c>
      <c r="E38" s="3">
        <v>5</v>
      </c>
      <c r="F38" s="3">
        <v>0</v>
      </c>
      <c r="G38" s="3">
        <v>2.5</v>
      </c>
      <c r="H38" s="3">
        <v>1</v>
      </c>
      <c r="I38" s="3">
        <v>5</v>
      </c>
      <c r="J38" s="3">
        <v>3.5</v>
      </c>
      <c r="K38" s="48">
        <f t="shared" si="0"/>
        <v>17</v>
      </c>
    </row>
    <row r="39" spans="1:11">
      <c r="A39" s="2" t="s">
        <v>129</v>
      </c>
      <c r="B39" s="28" t="s">
        <v>344</v>
      </c>
      <c r="C39" s="28" t="s">
        <v>52</v>
      </c>
      <c r="D39" s="28" t="s">
        <v>53</v>
      </c>
      <c r="E39" s="3">
        <v>6</v>
      </c>
      <c r="F39" s="3">
        <v>0</v>
      </c>
      <c r="G39" s="3">
        <v>0.5</v>
      </c>
      <c r="H39" s="3">
        <v>0</v>
      </c>
      <c r="I39" s="3">
        <v>8.5</v>
      </c>
      <c r="J39" s="3">
        <v>1.5</v>
      </c>
      <c r="K39" s="48">
        <f t="shared" si="0"/>
        <v>16.5</v>
      </c>
    </row>
    <row r="40" spans="1:11">
      <c r="A40" s="2" t="s">
        <v>130</v>
      </c>
      <c r="B40" s="28" t="s">
        <v>346</v>
      </c>
      <c r="C40" s="28" t="s">
        <v>52</v>
      </c>
      <c r="D40" s="28" t="s">
        <v>53</v>
      </c>
      <c r="E40" s="21">
        <v>5</v>
      </c>
      <c r="F40" s="21">
        <v>0</v>
      </c>
      <c r="G40" s="21">
        <v>2.5</v>
      </c>
      <c r="H40" s="21">
        <v>2.5</v>
      </c>
      <c r="I40" s="21">
        <v>6</v>
      </c>
      <c r="J40" s="21">
        <v>0</v>
      </c>
      <c r="K40" s="48">
        <f t="shared" si="0"/>
        <v>16</v>
      </c>
    </row>
    <row r="41" spans="1:11">
      <c r="A41" s="2" t="s">
        <v>131</v>
      </c>
      <c r="B41" s="28" t="s">
        <v>347</v>
      </c>
      <c r="C41" s="28" t="s">
        <v>52</v>
      </c>
      <c r="D41" s="28" t="s">
        <v>53</v>
      </c>
      <c r="E41" s="21">
        <v>5</v>
      </c>
      <c r="F41" s="21">
        <v>0</v>
      </c>
      <c r="G41" s="21">
        <v>4</v>
      </c>
      <c r="H41" s="21">
        <v>0</v>
      </c>
      <c r="I41" s="21">
        <v>0</v>
      </c>
      <c r="J41" s="21">
        <v>0</v>
      </c>
      <c r="K41" s="48">
        <f t="shared" si="0"/>
        <v>9</v>
      </c>
    </row>
    <row r="42" spans="1:11">
      <c r="A42" s="2" t="s">
        <v>132</v>
      </c>
      <c r="B42" s="28" t="s">
        <v>325</v>
      </c>
      <c r="C42" s="28" t="s">
        <v>28</v>
      </c>
      <c r="D42" s="28" t="s">
        <v>29</v>
      </c>
      <c r="E42" s="21">
        <v>5</v>
      </c>
      <c r="F42" s="21">
        <v>0</v>
      </c>
      <c r="G42" s="21">
        <v>2.5</v>
      </c>
      <c r="H42" s="21">
        <v>0</v>
      </c>
      <c r="I42" s="21">
        <v>0</v>
      </c>
      <c r="J42" s="21">
        <v>0</v>
      </c>
      <c r="K42" s="48">
        <f t="shared" si="0"/>
        <v>7.5</v>
      </c>
    </row>
    <row r="43" spans="1:11">
      <c r="A43" s="2" t="s">
        <v>133</v>
      </c>
      <c r="B43" s="28" t="s">
        <v>324</v>
      </c>
      <c r="C43" s="28" t="s">
        <v>28</v>
      </c>
      <c r="D43" s="28" t="s">
        <v>29</v>
      </c>
      <c r="E43" s="3">
        <v>5</v>
      </c>
      <c r="F43" s="3">
        <v>0</v>
      </c>
      <c r="G43" s="3">
        <v>1.5</v>
      </c>
      <c r="H43" s="3">
        <v>0</v>
      </c>
      <c r="I43" s="3">
        <v>0</v>
      </c>
      <c r="J43" s="3">
        <v>0</v>
      </c>
      <c r="K43" s="48">
        <f t="shared" si="0"/>
        <v>6.5</v>
      </c>
    </row>
    <row r="44" spans="1:11">
      <c r="A44" s="2" t="s">
        <v>183</v>
      </c>
      <c r="B44" s="28" t="s">
        <v>331</v>
      </c>
      <c r="C44" s="28" t="s">
        <v>43</v>
      </c>
      <c r="D44" s="28" t="s">
        <v>44</v>
      </c>
      <c r="E44" s="3">
        <v>5</v>
      </c>
      <c r="F44" s="3">
        <v>0</v>
      </c>
      <c r="G44" s="3">
        <v>0</v>
      </c>
      <c r="H44" s="3">
        <v>0</v>
      </c>
      <c r="I44" s="3">
        <v>1.5</v>
      </c>
      <c r="J44" s="3">
        <v>0</v>
      </c>
      <c r="K44" s="48">
        <f t="shared" si="0"/>
        <v>6.5</v>
      </c>
    </row>
    <row r="45" spans="1:11">
      <c r="A45" s="2" t="s">
        <v>182</v>
      </c>
      <c r="B45" s="28" t="s">
        <v>102</v>
      </c>
      <c r="C45" s="28" t="s">
        <v>28</v>
      </c>
      <c r="D45" s="28" t="s">
        <v>29</v>
      </c>
      <c r="E45" s="21">
        <v>6</v>
      </c>
      <c r="F45" s="21">
        <v>0</v>
      </c>
      <c r="G45" s="21">
        <v>0</v>
      </c>
      <c r="H45" s="21">
        <v>0</v>
      </c>
      <c r="I45" s="21">
        <v>0</v>
      </c>
      <c r="J45" s="21">
        <v>0</v>
      </c>
      <c r="K45" s="48">
        <f t="shared" si="0"/>
        <v>6</v>
      </c>
    </row>
    <row r="46" spans="1:11">
      <c r="A46" s="2" t="s">
        <v>181</v>
      </c>
      <c r="B46" s="28" t="s">
        <v>329</v>
      </c>
      <c r="C46" s="28" t="s">
        <v>40</v>
      </c>
      <c r="D46" s="28" t="s">
        <v>41</v>
      </c>
      <c r="E46" s="82" t="s">
        <v>397</v>
      </c>
      <c r="F46" s="83"/>
      <c r="G46" s="83"/>
      <c r="H46" s="83"/>
      <c r="I46" s="83"/>
      <c r="J46" s="84"/>
      <c r="K46" s="6"/>
    </row>
    <row r="47" spans="1:11">
      <c r="A47" s="10" t="s">
        <v>180</v>
      </c>
      <c r="B47" s="28" t="s">
        <v>330</v>
      </c>
      <c r="C47" s="28" t="s">
        <v>40</v>
      </c>
      <c r="D47" s="28" t="s">
        <v>41</v>
      </c>
      <c r="E47" s="82" t="s">
        <v>397</v>
      </c>
      <c r="F47" s="83"/>
      <c r="G47" s="83"/>
      <c r="H47" s="83"/>
      <c r="I47" s="83"/>
      <c r="J47" s="84"/>
      <c r="K47" s="6"/>
    </row>
    <row r="48" spans="1:11">
      <c r="A48" s="43"/>
      <c r="B48" s="44"/>
    </row>
    <row r="49" spans="1:2">
      <c r="A49" s="12" t="s">
        <v>394</v>
      </c>
    </row>
    <row r="50" spans="1:2">
      <c r="B50" s="11"/>
    </row>
    <row r="51" spans="1:2">
      <c r="A51" s="11" t="s">
        <v>66</v>
      </c>
    </row>
    <row r="52" spans="1:2">
      <c r="A52" t="s">
        <v>368</v>
      </c>
    </row>
    <row r="53" spans="1:2">
      <c r="A53" t="s">
        <v>97</v>
      </c>
    </row>
    <row r="54" spans="1:2">
      <c r="A54" s="50" t="s">
        <v>407</v>
      </c>
    </row>
  </sheetData>
  <mergeCells count="6">
    <mergeCell ref="E46:J46"/>
    <mergeCell ref="E47:J47"/>
    <mergeCell ref="A1:K1"/>
    <mergeCell ref="A2:C2"/>
    <mergeCell ref="I2:K2"/>
    <mergeCell ref="D2:H2"/>
  </mergeCells>
  <phoneticPr fontId="9" type="noConversion"/>
  <hyperlinks>
    <hyperlink ref="A54" r:id="rId1"/>
  </hyperlinks>
  <pageMargins left="0.57999999999999996" right="0.28999999999999998" top="0.7" bottom="0.49" header="0.5" footer="0.5"/>
  <pageSetup orientation="landscape" verticalDpi="1200" r:id="rId2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K36"/>
  <sheetViews>
    <sheetView tabSelected="1" workbookViewId="0">
      <selection activeCell="L9" sqref="L9"/>
    </sheetView>
  </sheetViews>
  <sheetFormatPr defaultRowHeight="12.75"/>
  <cols>
    <col min="1" max="1" width="7.28515625" customWidth="1"/>
    <col min="2" max="2" width="20" customWidth="1"/>
    <col min="3" max="3" width="32.42578125" customWidth="1"/>
    <col min="4" max="4" width="23.5703125" customWidth="1"/>
    <col min="5" max="5" width="5.85546875" customWidth="1"/>
    <col min="6" max="6" width="5.28515625" customWidth="1"/>
    <col min="7" max="7" width="6.42578125" customWidth="1"/>
    <col min="8" max="8" width="5.5703125" customWidth="1"/>
    <col min="9" max="9" width="6.85546875" customWidth="1"/>
    <col min="10" max="10" width="6.42578125" customWidth="1"/>
    <col min="11" max="11" width="10.140625" customWidth="1"/>
  </cols>
  <sheetData>
    <row r="1" spans="1:11" ht="24.75">
      <c r="A1" s="71" t="s">
        <v>187</v>
      </c>
      <c r="B1" s="71"/>
      <c r="C1" s="71"/>
      <c r="D1" s="71"/>
      <c r="E1" s="71"/>
      <c r="F1" s="71"/>
      <c r="G1" s="71"/>
      <c r="H1" s="71"/>
      <c r="I1" s="71"/>
      <c r="J1" s="71"/>
      <c r="K1" s="71"/>
    </row>
    <row r="2" spans="1:11" ht="20.25">
      <c r="A2" s="72" t="s">
        <v>186</v>
      </c>
      <c r="B2" s="72"/>
      <c r="C2" s="72"/>
      <c r="D2" s="74" t="s">
        <v>78</v>
      </c>
      <c r="E2" s="74"/>
      <c r="F2" s="74"/>
      <c r="G2" s="74"/>
      <c r="H2" s="74"/>
      <c r="I2" s="73" t="s">
        <v>10</v>
      </c>
      <c r="J2" s="73"/>
      <c r="K2" s="73"/>
    </row>
    <row r="3" spans="1:11">
      <c r="A3" s="1" t="s">
        <v>0</v>
      </c>
      <c r="B3" s="1" t="s">
        <v>1</v>
      </c>
      <c r="C3" s="1" t="s">
        <v>2</v>
      </c>
      <c r="D3" s="1" t="s">
        <v>3</v>
      </c>
      <c r="E3" s="1">
        <v>1</v>
      </c>
      <c r="F3" s="1">
        <v>2</v>
      </c>
      <c r="G3" s="1">
        <v>3</v>
      </c>
      <c r="H3" s="1">
        <v>4</v>
      </c>
      <c r="I3" s="1">
        <v>5</v>
      </c>
      <c r="J3" s="1">
        <v>6</v>
      </c>
      <c r="K3" s="1" t="s">
        <v>4</v>
      </c>
    </row>
    <row r="4" spans="1:11" s="67" customFormat="1">
      <c r="A4" s="66" t="s">
        <v>414</v>
      </c>
      <c r="B4" s="68"/>
      <c r="C4" s="69"/>
      <c r="D4" s="70" t="s">
        <v>5</v>
      </c>
      <c r="E4" s="64">
        <v>12</v>
      </c>
      <c r="F4" s="64">
        <v>7</v>
      </c>
      <c r="G4" s="64">
        <v>13</v>
      </c>
      <c r="H4" s="64">
        <v>8</v>
      </c>
      <c r="I4" s="64">
        <v>11</v>
      </c>
      <c r="J4" s="64">
        <v>9</v>
      </c>
      <c r="K4" s="64">
        <f t="shared" ref="K4:K28" si="0">SUM(E4:J4)</f>
        <v>60</v>
      </c>
    </row>
    <row r="5" spans="1:11">
      <c r="A5" s="2" t="s">
        <v>381</v>
      </c>
      <c r="B5" s="28" t="s">
        <v>119</v>
      </c>
      <c r="C5" s="28" t="s">
        <v>97</v>
      </c>
      <c r="D5" s="28" t="s">
        <v>66</v>
      </c>
      <c r="E5" s="3">
        <v>11.5</v>
      </c>
      <c r="F5" s="3">
        <v>7</v>
      </c>
      <c r="G5" s="3">
        <v>13</v>
      </c>
      <c r="H5" s="3">
        <v>7</v>
      </c>
      <c r="I5" s="3">
        <v>9.5</v>
      </c>
      <c r="J5" s="3">
        <v>9</v>
      </c>
      <c r="K5" s="40">
        <f t="shared" si="0"/>
        <v>57</v>
      </c>
    </row>
    <row r="6" spans="1:11">
      <c r="A6" s="2" t="s">
        <v>381</v>
      </c>
      <c r="B6" s="28" t="s">
        <v>120</v>
      </c>
      <c r="C6" s="28" t="s">
        <v>97</v>
      </c>
      <c r="D6" s="28" t="s">
        <v>66</v>
      </c>
      <c r="E6" s="3">
        <v>11.5</v>
      </c>
      <c r="F6" s="3">
        <v>7</v>
      </c>
      <c r="G6" s="3">
        <v>13</v>
      </c>
      <c r="H6" s="3">
        <v>7</v>
      </c>
      <c r="I6" s="3">
        <v>9.5</v>
      </c>
      <c r="J6" s="3">
        <v>9</v>
      </c>
      <c r="K6" s="40">
        <f t="shared" si="0"/>
        <v>57</v>
      </c>
    </row>
    <row r="7" spans="1:11">
      <c r="A7" s="2" t="s">
        <v>134</v>
      </c>
      <c r="B7" s="28" t="s">
        <v>118</v>
      </c>
      <c r="C7" s="28" t="s">
        <v>45</v>
      </c>
      <c r="D7" s="28" t="s">
        <v>273</v>
      </c>
      <c r="E7" s="3">
        <v>11.5</v>
      </c>
      <c r="F7" s="3">
        <v>7</v>
      </c>
      <c r="G7" s="3">
        <v>12</v>
      </c>
      <c r="H7" s="3">
        <v>6.5</v>
      </c>
      <c r="I7" s="3">
        <v>9</v>
      </c>
      <c r="J7" s="3">
        <v>8</v>
      </c>
      <c r="K7" s="40">
        <f t="shared" si="0"/>
        <v>54</v>
      </c>
    </row>
    <row r="8" spans="1:11">
      <c r="A8" s="2" t="s">
        <v>135</v>
      </c>
      <c r="B8" s="28" t="s">
        <v>115</v>
      </c>
      <c r="C8" s="28" t="s">
        <v>353</v>
      </c>
      <c r="D8" s="28" t="s">
        <v>84</v>
      </c>
      <c r="E8" s="3">
        <v>10.5</v>
      </c>
      <c r="F8" s="3">
        <v>7</v>
      </c>
      <c r="G8" s="3">
        <v>12.75</v>
      </c>
      <c r="H8" s="3">
        <v>7.5</v>
      </c>
      <c r="I8" s="3">
        <v>9.5</v>
      </c>
      <c r="J8" s="3">
        <v>6.5</v>
      </c>
      <c r="K8" s="40">
        <f t="shared" si="0"/>
        <v>53.75</v>
      </c>
    </row>
    <row r="9" spans="1:11">
      <c r="A9" s="2" t="s">
        <v>155</v>
      </c>
      <c r="B9" s="28" t="s">
        <v>359</v>
      </c>
      <c r="C9" s="28" t="s">
        <v>52</v>
      </c>
      <c r="D9" s="28" t="s">
        <v>53</v>
      </c>
      <c r="E9" s="3">
        <v>11.5</v>
      </c>
      <c r="F9" s="3">
        <v>7</v>
      </c>
      <c r="G9" s="3">
        <v>12</v>
      </c>
      <c r="H9" s="3">
        <v>7</v>
      </c>
      <c r="I9" s="3">
        <v>8</v>
      </c>
      <c r="J9" s="3">
        <v>8</v>
      </c>
      <c r="K9" s="40">
        <f t="shared" si="0"/>
        <v>53.5</v>
      </c>
    </row>
    <row r="10" spans="1:11">
      <c r="A10" s="2" t="s">
        <v>156</v>
      </c>
      <c r="B10" s="32" t="s">
        <v>108</v>
      </c>
      <c r="C10" s="32" t="s">
        <v>52</v>
      </c>
      <c r="D10" s="33" t="s">
        <v>53</v>
      </c>
      <c r="E10" s="3">
        <v>11</v>
      </c>
      <c r="F10" s="3">
        <v>5</v>
      </c>
      <c r="G10" s="3">
        <v>12</v>
      </c>
      <c r="H10" s="3">
        <v>8</v>
      </c>
      <c r="I10" s="3">
        <v>9</v>
      </c>
      <c r="J10" s="3">
        <v>8</v>
      </c>
      <c r="K10" s="40">
        <f t="shared" si="0"/>
        <v>53</v>
      </c>
    </row>
    <row r="11" spans="1:11" s="56" customFormat="1">
      <c r="A11" s="51" t="s">
        <v>413</v>
      </c>
      <c r="B11" s="52"/>
      <c r="C11" s="52"/>
      <c r="D11" s="53"/>
      <c r="E11" s="57"/>
      <c r="F11" s="57"/>
      <c r="G11" s="57"/>
      <c r="H11" s="57"/>
      <c r="I11" s="57"/>
      <c r="J11" s="57"/>
      <c r="K11" s="58"/>
    </row>
    <row r="12" spans="1:11">
      <c r="A12" s="2" t="s">
        <v>157</v>
      </c>
      <c r="B12" s="28" t="s">
        <v>116</v>
      </c>
      <c r="C12" s="28" t="s">
        <v>35</v>
      </c>
      <c r="D12" s="28" t="s">
        <v>33</v>
      </c>
      <c r="E12" s="3">
        <v>10</v>
      </c>
      <c r="F12" s="3">
        <v>7</v>
      </c>
      <c r="G12" s="3">
        <v>12</v>
      </c>
      <c r="H12" s="3">
        <v>8</v>
      </c>
      <c r="I12" s="3">
        <v>7.5</v>
      </c>
      <c r="J12" s="3">
        <v>8.25</v>
      </c>
      <c r="K12" s="40">
        <f t="shared" si="0"/>
        <v>52.75</v>
      </c>
    </row>
    <row r="13" spans="1:11">
      <c r="A13" s="2" t="s">
        <v>136</v>
      </c>
      <c r="B13" s="28" t="s">
        <v>364</v>
      </c>
      <c r="C13" s="28" t="s">
        <v>52</v>
      </c>
      <c r="D13" s="28" t="s">
        <v>53</v>
      </c>
      <c r="E13" s="21">
        <v>11</v>
      </c>
      <c r="F13" s="21">
        <v>5</v>
      </c>
      <c r="G13" s="21">
        <v>12</v>
      </c>
      <c r="H13" s="21">
        <v>7.5</v>
      </c>
      <c r="I13" s="21">
        <v>8</v>
      </c>
      <c r="J13" s="21">
        <v>9</v>
      </c>
      <c r="K13" s="40">
        <f t="shared" si="0"/>
        <v>52.5</v>
      </c>
    </row>
    <row r="14" spans="1:11">
      <c r="A14" s="2" t="s">
        <v>137</v>
      </c>
      <c r="B14" s="28" t="s">
        <v>358</v>
      </c>
      <c r="C14" s="28" t="s">
        <v>52</v>
      </c>
      <c r="D14" s="28" t="s">
        <v>53</v>
      </c>
      <c r="E14" s="3">
        <v>11.5</v>
      </c>
      <c r="F14" s="3">
        <v>7</v>
      </c>
      <c r="G14" s="3">
        <v>6.5</v>
      </c>
      <c r="H14" s="3">
        <v>7.5</v>
      </c>
      <c r="I14" s="3">
        <v>10.5</v>
      </c>
      <c r="J14" s="3">
        <v>7</v>
      </c>
      <c r="K14" s="40">
        <f t="shared" si="0"/>
        <v>50</v>
      </c>
    </row>
    <row r="15" spans="1:11">
      <c r="A15" s="2" t="s">
        <v>385</v>
      </c>
      <c r="B15" s="28" t="s">
        <v>357</v>
      </c>
      <c r="C15" s="28" t="s">
        <v>52</v>
      </c>
      <c r="D15" s="28" t="s">
        <v>53</v>
      </c>
      <c r="E15" s="5">
        <v>11</v>
      </c>
      <c r="F15" s="5">
        <v>7</v>
      </c>
      <c r="G15" s="5">
        <v>11.5</v>
      </c>
      <c r="H15" s="5">
        <v>7</v>
      </c>
      <c r="I15" s="5">
        <v>7</v>
      </c>
      <c r="J15" s="5">
        <v>5.5</v>
      </c>
      <c r="K15" s="40">
        <f t="shared" si="0"/>
        <v>49</v>
      </c>
    </row>
    <row r="16" spans="1:11">
      <c r="A16" s="2" t="s">
        <v>385</v>
      </c>
      <c r="B16" s="28" t="s">
        <v>361</v>
      </c>
      <c r="C16" s="28" t="s">
        <v>52</v>
      </c>
      <c r="D16" s="28" t="s">
        <v>53</v>
      </c>
      <c r="E16" s="3">
        <v>10</v>
      </c>
      <c r="F16" s="3">
        <v>5</v>
      </c>
      <c r="G16" s="3">
        <v>9.5</v>
      </c>
      <c r="H16" s="3">
        <v>6.5</v>
      </c>
      <c r="I16" s="3">
        <v>10</v>
      </c>
      <c r="J16" s="3">
        <v>8</v>
      </c>
      <c r="K16" s="40">
        <f t="shared" si="0"/>
        <v>49</v>
      </c>
    </row>
    <row r="17" spans="1:11">
      <c r="A17" s="2" t="s">
        <v>140</v>
      </c>
      <c r="B17" s="28" t="s">
        <v>362</v>
      </c>
      <c r="C17" s="28" t="s">
        <v>52</v>
      </c>
      <c r="D17" s="28" t="s">
        <v>53</v>
      </c>
      <c r="E17" s="3">
        <v>11.5</v>
      </c>
      <c r="F17" s="3">
        <v>7</v>
      </c>
      <c r="G17" s="3">
        <v>7.5</v>
      </c>
      <c r="H17" s="3">
        <v>7</v>
      </c>
      <c r="I17" s="3">
        <v>8</v>
      </c>
      <c r="J17" s="3">
        <v>7</v>
      </c>
      <c r="K17" s="40">
        <f t="shared" si="0"/>
        <v>48</v>
      </c>
    </row>
    <row r="18" spans="1:11">
      <c r="A18" s="2" t="s">
        <v>141</v>
      </c>
      <c r="B18" s="28" t="s">
        <v>360</v>
      </c>
      <c r="C18" s="28" t="s">
        <v>52</v>
      </c>
      <c r="D18" s="28" t="s">
        <v>53</v>
      </c>
      <c r="E18" s="3">
        <v>10</v>
      </c>
      <c r="F18" s="3">
        <v>6</v>
      </c>
      <c r="G18" s="3">
        <v>11.5</v>
      </c>
      <c r="H18" s="3">
        <v>3</v>
      </c>
      <c r="I18" s="3">
        <v>8</v>
      </c>
      <c r="J18" s="3">
        <v>9</v>
      </c>
      <c r="K18" s="40">
        <f t="shared" si="0"/>
        <v>47.5</v>
      </c>
    </row>
    <row r="19" spans="1:11">
      <c r="A19" s="2" t="s">
        <v>142</v>
      </c>
      <c r="B19" s="28" t="s">
        <v>117</v>
      </c>
      <c r="C19" s="28" t="s">
        <v>35</v>
      </c>
      <c r="D19" s="28" t="s">
        <v>33</v>
      </c>
      <c r="E19" s="3">
        <v>11.5</v>
      </c>
      <c r="F19" s="3">
        <v>6</v>
      </c>
      <c r="G19" s="3">
        <v>11</v>
      </c>
      <c r="H19" s="3">
        <v>6</v>
      </c>
      <c r="I19" s="3">
        <v>5</v>
      </c>
      <c r="J19" s="3">
        <v>7</v>
      </c>
      <c r="K19" s="40">
        <f t="shared" si="0"/>
        <v>46.5</v>
      </c>
    </row>
    <row r="20" spans="1:11">
      <c r="A20" s="2" t="s">
        <v>386</v>
      </c>
      <c r="B20" s="28" t="s">
        <v>354</v>
      </c>
      <c r="C20" s="28" t="s">
        <v>28</v>
      </c>
      <c r="D20" s="28" t="s">
        <v>29</v>
      </c>
      <c r="E20" s="3">
        <v>10</v>
      </c>
      <c r="F20" s="3">
        <v>6</v>
      </c>
      <c r="G20" s="3">
        <v>11</v>
      </c>
      <c r="H20" s="3">
        <v>6</v>
      </c>
      <c r="I20" s="3">
        <v>5</v>
      </c>
      <c r="J20" s="3">
        <v>7</v>
      </c>
      <c r="K20" s="40">
        <f t="shared" si="0"/>
        <v>45</v>
      </c>
    </row>
    <row r="21" spans="1:11">
      <c r="A21" s="2" t="s">
        <v>386</v>
      </c>
      <c r="B21" s="28" t="s">
        <v>356</v>
      </c>
      <c r="C21" s="28" t="s">
        <v>52</v>
      </c>
      <c r="D21" s="28" t="s">
        <v>53</v>
      </c>
      <c r="E21" s="3">
        <v>11.5</v>
      </c>
      <c r="F21" s="3">
        <v>7</v>
      </c>
      <c r="G21" s="3">
        <v>9</v>
      </c>
      <c r="H21" s="3">
        <v>8</v>
      </c>
      <c r="I21" s="3">
        <v>4.5</v>
      </c>
      <c r="J21" s="3">
        <v>5</v>
      </c>
      <c r="K21" s="40">
        <f t="shared" si="0"/>
        <v>45</v>
      </c>
    </row>
    <row r="22" spans="1:11" s="24" customFormat="1">
      <c r="A22" s="2" t="s">
        <v>145</v>
      </c>
      <c r="B22" s="28" t="s">
        <v>363</v>
      </c>
      <c r="C22" s="28" t="s">
        <v>52</v>
      </c>
      <c r="D22" s="28" t="s">
        <v>53</v>
      </c>
      <c r="E22" s="3">
        <v>11</v>
      </c>
      <c r="F22" s="3">
        <v>7</v>
      </c>
      <c r="G22" s="3">
        <v>5.5</v>
      </c>
      <c r="H22" s="3">
        <v>8</v>
      </c>
      <c r="I22" s="3">
        <v>1</v>
      </c>
      <c r="J22" s="3">
        <v>5</v>
      </c>
      <c r="K22" s="40">
        <f t="shared" si="0"/>
        <v>37.5</v>
      </c>
    </row>
    <row r="23" spans="1:11">
      <c r="A23" s="2" t="s">
        <v>146</v>
      </c>
      <c r="B23" s="28" t="s">
        <v>366</v>
      </c>
      <c r="C23" s="28" t="s">
        <v>52</v>
      </c>
      <c r="D23" s="28" t="s">
        <v>53</v>
      </c>
      <c r="E23" s="41">
        <v>9.5</v>
      </c>
      <c r="F23" s="41">
        <v>5</v>
      </c>
      <c r="G23" s="41">
        <v>3.5</v>
      </c>
      <c r="H23" s="41">
        <v>1</v>
      </c>
      <c r="I23" s="41">
        <v>3.5</v>
      </c>
      <c r="J23" s="41">
        <v>5</v>
      </c>
      <c r="K23" s="40">
        <f t="shared" si="0"/>
        <v>27.5</v>
      </c>
    </row>
    <row r="24" spans="1:11">
      <c r="A24" s="2" t="s">
        <v>147</v>
      </c>
      <c r="B24" s="28" t="s">
        <v>154</v>
      </c>
      <c r="C24" s="28" t="s">
        <v>28</v>
      </c>
      <c r="D24" s="28" t="s">
        <v>29</v>
      </c>
      <c r="E24" s="3">
        <v>6.5</v>
      </c>
      <c r="F24" s="3">
        <v>6</v>
      </c>
      <c r="G24" s="3">
        <v>0.5</v>
      </c>
      <c r="H24" s="3">
        <v>4</v>
      </c>
      <c r="I24" s="3">
        <v>5</v>
      </c>
      <c r="J24" s="3">
        <v>5</v>
      </c>
      <c r="K24" s="40">
        <f t="shared" si="0"/>
        <v>27</v>
      </c>
    </row>
    <row r="25" spans="1:11">
      <c r="A25" s="2" t="s">
        <v>148</v>
      </c>
      <c r="B25" s="28" t="s">
        <v>365</v>
      </c>
      <c r="C25" s="28" t="s">
        <v>52</v>
      </c>
      <c r="D25" s="28" t="s">
        <v>53</v>
      </c>
      <c r="E25" s="21">
        <v>9</v>
      </c>
      <c r="F25" s="21">
        <v>5</v>
      </c>
      <c r="G25" s="21">
        <v>8</v>
      </c>
      <c r="H25" s="21">
        <v>1</v>
      </c>
      <c r="I25" s="21">
        <v>3</v>
      </c>
      <c r="J25" s="21">
        <v>0</v>
      </c>
      <c r="K25" s="40">
        <f t="shared" si="0"/>
        <v>26</v>
      </c>
    </row>
    <row r="26" spans="1:11">
      <c r="A26" s="2" t="s">
        <v>149</v>
      </c>
      <c r="B26" s="28" t="s">
        <v>350</v>
      </c>
      <c r="C26" s="28" t="s">
        <v>351</v>
      </c>
      <c r="D26" s="28" t="s">
        <v>352</v>
      </c>
      <c r="E26" s="3">
        <v>9</v>
      </c>
      <c r="F26" s="3">
        <v>4.5</v>
      </c>
      <c r="G26" s="3">
        <v>0</v>
      </c>
      <c r="H26" s="3">
        <v>0</v>
      </c>
      <c r="I26" s="3">
        <v>7.5</v>
      </c>
      <c r="J26" s="3">
        <v>0</v>
      </c>
      <c r="K26" s="40">
        <f t="shared" si="0"/>
        <v>21</v>
      </c>
    </row>
    <row r="27" spans="1:11" s="23" customFormat="1">
      <c r="A27" s="2" t="s">
        <v>150</v>
      </c>
      <c r="B27" s="28" t="s">
        <v>380</v>
      </c>
      <c r="C27" s="28" t="s">
        <v>28</v>
      </c>
      <c r="D27" s="28" t="s">
        <v>29</v>
      </c>
      <c r="E27" s="3">
        <v>8</v>
      </c>
      <c r="F27" s="3">
        <v>0</v>
      </c>
      <c r="G27" s="3">
        <v>1.5</v>
      </c>
      <c r="H27" s="3">
        <v>0</v>
      </c>
      <c r="I27" s="3">
        <v>5</v>
      </c>
      <c r="J27" s="3">
        <v>0</v>
      </c>
      <c r="K27" s="40">
        <f t="shared" si="0"/>
        <v>14.5</v>
      </c>
    </row>
    <row r="28" spans="1:11" s="22" customFormat="1">
      <c r="A28" s="2" t="s">
        <v>151</v>
      </c>
      <c r="B28" s="28" t="s">
        <v>355</v>
      </c>
      <c r="C28" s="28" t="s">
        <v>28</v>
      </c>
      <c r="D28" s="28" t="s">
        <v>29</v>
      </c>
      <c r="E28" s="5">
        <v>7</v>
      </c>
      <c r="F28" s="5">
        <v>0</v>
      </c>
      <c r="G28" s="5">
        <v>0</v>
      </c>
      <c r="H28" s="3">
        <v>0</v>
      </c>
      <c r="I28" s="5">
        <v>0</v>
      </c>
      <c r="J28" s="5">
        <v>0</v>
      </c>
      <c r="K28" s="40">
        <f t="shared" si="0"/>
        <v>7</v>
      </c>
    </row>
    <row r="29" spans="1:11">
      <c r="A29" s="2" t="s">
        <v>152</v>
      </c>
      <c r="B29" s="28" t="s">
        <v>367</v>
      </c>
      <c r="C29" s="28" t="s">
        <v>185</v>
      </c>
      <c r="D29" s="28" t="s">
        <v>69</v>
      </c>
      <c r="E29" s="75" t="s">
        <v>397</v>
      </c>
      <c r="F29" s="76"/>
      <c r="G29" s="76"/>
      <c r="H29" s="76"/>
      <c r="I29" s="76"/>
      <c r="J29" s="77"/>
      <c r="K29" s="42"/>
    </row>
    <row r="30" spans="1:11">
      <c r="A30" s="59"/>
      <c r="B30" s="60"/>
      <c r="C30" s="60"/>
      <c r="D30" s="60"/>
      <c r="E30" s="61"/>
      <c r="F30" s="61"/>
      <c r="G30" s="61"/>
      <c r="H30" s="61"/>
      <c r="I30" s="61"/>
      <c r="J30" s="61"/>
      <c r="K30" s="62"/>
    </row>
    <row r="31" spans="1:11">
      <c r="A31" s="12" t="s">
        <v>395</v>
      </c>
    </row>
    <row r="32" spans="1:11">
      <c r="B32" s="11"/>
    </row>
    <row r="33" spans="1:1">
      <c r="A33" s="11" t="s">
        <v>66</v>
      </c>
    </row>
    <row r="34" spans="1:1">
      <c r="A34" t="s">
        <v>368</v>
      </c>
    </row>
    <row r="35" spans="1:1">
      <c r="A35" t="s">
        <v>97</v>
      </c>
    </row>
    <row r="36" spans="1:1">
      <c r="A36" s="50" t="s">
        <v>407</v>
      </c>
    </row>
  </sheetData>
  <mergeCells count="5">
    <mergeCell ref="E29:J29"/>
    <mergeCell ref="A1:K1"/>
    <mergeCell ref="A2:C2"/>
    <mergeCell ref="I2:K2"/>
    <mergeCell ref="D2:H2"/>
  </mergeCells>
  <phoneticPr fontId="9" type="noConversion"/>
  <hyperlinks>
    <hyperlink ref="A36" r:id="rId1"/>
  </hyperlinks>
  <pageMargins left="0.57999999999999996" right="0.33" top="0.7" bottom="0.49" header="0.5" footer="0.5"/>
  <pageSetup orientation="landscape" verticalDpi="1200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8.kl</vt:lpstr>
      <vt:lpstr>9.kl</vt:lpstr>
      <vt:lpstr>10.kl</vt:lpstr>
      <vt:lpstr>11.kl</vt:lpstr>
      <vt:lpstr>12.kl</vt:lpstr>
      <vt:lpstr>'10.kl'!Print_Area</vt:lpstr>
      <vt:lpstr>'11.kl'!Print_Area</vt:lpstr>
      <vt:lpstr>'12.kl'!Print_Area</vt:lpstr>
      <vt:lpstr>'8.kl'!Print_Area</vt:lpstr>
      <vt:lpstr>'9.kl'!Print_Area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Jaak</dc:creator>
  <cp:lastModifiedBy>rei</cp:lastModifiedBy>
  <cp:lastPrinted>2010-02-01T06:32:03Z</cp:lastPrinted>
  <dcterms:created xsi:type="dcterms:W3CDTF">2009-01-19T16:16:06Z</dcterms:created>
  <dcterms:modified xsi:type="dcterms:W3CDTF">2010-02-01T09:34:17Z</dcterms:modified>
</cp:coreProperties>
</file>